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6945" activeTab="2"/>
  </bookViews>
  <sheets>
    <sheet name="チーム一覧" sheetId="1" r:id="rId1"/>
    <sheet name="対戦表" sheetId="2" r:id="rId2"/>
    <sheet name="スケジュール" sheetId="3" r:id="rId3"/>
  </sheets>
  <definedNames/>
  <calcPr fullCalcOnLoad="1"/>
</workbook>
</file>

<file path=xl/sharedStrings.xml><?xml version="1.0" encoding="utf-8"?>
<sst xmlns="http://schemas.openxmlformats.org/spreadsheetml/2006/main" count="223" uniqueCount="128">
  <si>
    <t>NFLFLAG 西日本大会　出場チーム一覧</t>
  </si>
  <si>
    <t>北陸</t>
  </si>
  <si>
    <t>東海</t>
  </si>
  <si>
    <t>関西</t>
  </si>
  <si>
    <t>中四国</t>
  </si>
  <si>
    <t>九州</t>
  </si>
  <si>
    <t>沖縄</t>
  </si>
  <si>
    <t>-</t>
  </si>
  <si>
    <t>スリカータ東海</t>
  </si>
  <si>
    <t>マッスル糸島</t>
  </si>
  <si>
    <t>小学校低学年</t>
  </si>
  <si>
    <t>小学生</t>
  </si>
  <si>
    <t>中学生</t>
  </si>
  <si>
    <t>一般</t>
  </si>
  <si>
    <t>女子</t>
  </si>
  <si>
    <t>中学女子</t>
  </si>
  <si>
    <t>①</t>
  </si>
  <si>
    <t>②</t>
  </si>
  <si>
    <t>②</t>
  </si>
  <si>
    <t>③</t>
  </si>
  <si>
    <t>③</t>
  </si>
  <si>
    <t>②</t>
  </si>
  <si>
    <t>①</t>
  </si>
  <si>
    <t>②</t>
  </si>
  <si>
    <t>①</t>
  </si>
  <si>
    <t>④</t>
  </si>
  <si>
    <t>③</t>
  </si>
  <si>
    <t>⑤</t>
  </si>
  <si>
    <t>⑥</t>
  </si>
  <si>
    <t>⑦</t>
  </si>
  <si>
    <t>①</t>
  </si>
  <si>
    <t>④</t>
  </si>
  <si>
    <t>④</t>
  </si>
  <si>
    <t>13；20</t>
  </si>
  <si>
    <t>開会式（写真撮影）</t>
  </si>
  <si>
    <t>コーチミーティング</t>
  </si>
  <si>
    <t>NFLFLAG　西日本大会（2016）</t>
  </si>
  <si>
    <t>小学生低学年</t>
  </si>
  <si>
    <t>中学生女子</t>
  </si>
  <si>
    <t>前後半18分　ハーフタイム2分　タイムアウト前後半通して1回のみ</t>
  </si>
  <si>
    <t>参加数</t>
  </si>
  <si>
    <t>①</t>
  </si>
  <si>
    <t>②</t>
  </si>
  <si>
    <t>③</t>
  </si>
  <si>
    <t>④</t>
  </si>
  <si>
    <t>①</t>
  </si>
  <si>
    <t>②</t>
  </si>
  <si>
    <t>③</t>
  </si>
  <si>
    <t>④</t>
  </si>
  <si>
    <t>⑤</t>
  </si>
  <si>
    <t>⑥</t>
  </si>
  <si>
    <t>一　般</t>
  </si>
  <si>
    <t>女　子</t>
  </si>
  <si>
    <t>３チーム</t>
  </si>
  <si>
    <t>４チーム</t>
  </si>
  <si>
    <t>６チーム</t>
  </si>
  <si>
    <t>２チーム</t>
  </si>
  <si>
    <t>閉会式（全チーム参加）</t>
  </si>
  <si>
    <r>
      <rPr>
        <b/>
        <sz val="14"/>
        <color indexed="8"/>
        <rFont val="ＭＳ Ｐゴシック"/>
        <family val="3"/>
      </rPr>
      <t>Ａ</t>
    </r>
    <r>
      <rPr>
        <b/>
        <sz val="12"/>
        <color indexed="8"/>
        <rFont val="ＭＳ Ｐゴシック"/>
        <family val="3"/>
      </rPr>
      <t>コート</t>
    </r>
    <r>
      <rPr>
        <b/>
        <sz val="14"/>
        <color indexed="8"/>
        <rFont val="ＭＳ Ｐゴシック"/>
        <family val="3"/>
      </rPr>
      <t xml:space="preserve"> </t>
    </r>
    <r>
      <rPr>
        <b/>
        <sz val="11"/>
        <color indexed="8"/>
        <rFont val="ＭＳ Ｐゴシック"/>
        <family val="3"/>
      </rPr>
      <t>（一般・女子）</t>
    </r>
  </si>
  <si>
    <r>
      <rPr>
        <b/>
        <sz val="14"/>
        <color indexed="8"/>
        <rFont val="ＭＳ Ｐゴシック"/>
        <family val="3"/>
      </rPr>
      <t>Ｃ</t>
    </r>
    <r>
      <rPr>
        <b/>
        <sz val="12"/>
        <color indexed="8"/>
        <rFont val="ＭＳ Ｐゴシック"/>
        <family val="3"/>
      </rPr>
      <t>コート</t>
    </r>
    <r>
      <rPr>
        <b/>
        <sz val="14"/>
        <color indexed="8"/>
        <rFont val="ＭＳ Ｐゴシック"/>
        <family val="3"/>
      </rPr>
      <t xml:space="preserve"> </t>
    </r>
    <r>
      <rPr>
        <b/>
        <sz val="11"/>
        <color indexed="8"/>
        <rFont val="ＭＳ Ｐゴシック"/>
        <family val="3"/>
      </rPr>
      <t>（中学生・中学女子）</t>
    </r>
  </si>
  <si>
    <r>
      <rPr>
        <b/>
        <sz val="14"/>
        <color indexed="8"/>
        <rFont val="ＭＳ Ｐゴシック"/>
        <family val="3"/>
      </rPr>
      <t>Ｄ</t>
    </r>
    <r>
      <rPr>
        <b/>
        <sz val="12"/>
        <color indexed="8"/>
        <rFont val="ＭＳ Ｐゴシック"/>
        <family val="3"/>
      </rPr>
      <t>コート</t>
    </r>
    <r>
      <rPr>
        <b/>
        <sz val="14"/>
        <color indexed="8"/>
        <rFont val="ＭＳ Ｐゴシック"/>
        <family val="3"/>
      </rPr>
      <t xml:space="preserve"> </t>
    </r>
    <r>
      <rPr>
        <b/>
        <sz val="11"/>
        <color indexed="8"/>
        <rFont val="ＭＳ Ｐゴシック"/>
        <family val="3"/>
      </rPr>
      <t>（小学生・低学年）</t>
    </r>
  </si>
  <si>
    <t>箕面自由ジュニアベアーズA</t>
  </si>
  <si>
    <t>カテゴリー</t>
  </si>
  <si>
    <t>草津リトルパンサーズA</t>
  </si>
  <si>
    <t>熊本リトルマーベリックス</t>
  </si>
  <si>
    <t>京田辺リトルワイルドローバー</t>
  </si>
  <si>
    <t>南山大学附属小学校クルセイダーズ</t>
  </si>
  <si>
    <t>⑥</t>
  </si>
  <si>
    <t>⑦</t>
  </si>
  <si>
    <r>
      <rPr>
        <b/>
        <sz val="14"/>
        <color indexed="8"/>
        <rFont val="ＭＳ Ｐゴシック"/>
        <family val="3"/>
      </rPr>
      <t>Ｂ</t>
    </r>
    <r>
      <rPr>
        <b/>
        <sz val="12"/>
        <color indexed="8"/>
        <rFont val="ＭＳ Ｐゴシック"/>
        <family val="3"/>
      </rPr>
      <t>コート</t>
    </r>
    <r>
      <rPr>
        <b/>
        <sz val="14"/>
        <color indexed="8"/>
        <rFont val="ＭＳ Ｐゴシック"/>
        <family val="3"/>
      </rPr>
      <t xml:space="preserve"> </t>
    </r>
    <r>
      <rPr>
        <b/>
        <sz val="11"/>
        <color indexed="8"/>
        <rFont val="ＭＳ Ｐゴシック"/>
        <family val="3"/>
      </rPr>
      <t>（一般・女子・中学生）</t>
    </r>
  </si>
  <si>
    <t>マッスル糸島</t>
  </si>
  <si>
    <t>石嶺中学校</t>
  </si>
  <si>
    <t>岐阜ジュニアファントムズ</t>
  </si>
  <si>
    <t>箕面自由ジュニアベアーズA</t>
  </si>
  <si>
    <t>草津リトルパンサーズA</t>
  </si>
  <si>
    <t>広島城北中学校</t>
  </si>
  <si>
    <t>静岡ポピンズ</t>
  </si>
  <si>
    <t>大阪ラガッツェ</t>
  </si>
  <si>
    <t>岡山Ｂ・アンフィニ</t>
  </si>
  <si>
    <t>尼崎チャレンディーズ</t>
  </si>
  <si>
    <t>①</t>
  </si>
  <si>
    <t>草津リトルパンサーズA</t>
  </si>
  <si>
    <t>京都リトルギャングスターズ</t>
  </si>
  <si>
    <t>熊本リトルマーベリックス</t>
  </si>
  <si>
    <t>箕面自由ジュニアベアーズB</t>
  </si>
  <si>
    <t/>
  </si>
  <si>
    <t>石嶺中学校</t>
  </si>
  <si>
    <t>岐阜ジュニアファントムズ</t>
  </si>
  <si>
    <t>静岡ポピンズ</t>
  </si>
  <si>
    <t>大阪ラガッツェ</t>
  </si>
  <si>
    <t>岡山Ｂ・アンフィニ</t>
  </si>
  <si>
    <t>尼崎チャレンディーズ</t>
  </si>
  <si>
    <t>京田辺リトルワイルドローバー</t>
  </si>
  <si>
    <t>南山大学附属小学校クルセイダーズ</t>
  </si>
  <si>
    <t>①　勝者</t>
  </si>
  <si>
    <t>②　勝者</t>
  </si>
  <si>
    <t>①　敗者</t>
  </si>
  <si>
    <t>②　敗者</t>
  </si>
  <si>
    <t>広島城北中学校</t>
  </si>
  <si>
    <t>③　敗者</t>
  </si>
  <si>
    <t>④　敗者</t>
  </si>
  <si>
    <t>③　勝者</t>
  </si>
  <si>
    <t>④　勝者</t>
  </si>
  <si>
    <t>大阪ハドルズ</t>
  </si>
  <si>
    <t>上ヶ原ウォリアーズ</t>
  </si>
  <si>
    <t>小学生低学年</t>
  </si>
  <si>
    <t>草津リトルパンサーズA</t>
  </si>
  <si>
    <t>京都リトルギャングスターズ</t>
  </si>
  <si>
    <t>小学生</t>
  </si>
  <si>
    <t>京田辺リトルワイルドローバー</t>
  </si>
  <si>
    <t>中学生</t>
  </si>
  <si>
    <t>箕面自由ジュニアベアーズA</t>
  </si>
  <si>
    <t>広島城北中学校レッドナイツ</t>
  </si>
  <si>
    <t>石嶺ダンチーズ</t>
  </si>
  <si>
    <t>中学生女子</t>
  </si>
  <si>
    <t>女子</t>
  </si>
  <si>
    <t>尼崎チャレンディーズ</t>
  </si>
  <si>
    <t>大阪ラガッツェ</t>
  </si>
  <si>
    <t>岡山B・アンフィニ</t>
  </si>
  <si>
    <t>一般</t>
  </si>
  <si>
    <t>金沢工業大学イーグルス</t>
  </si>
  <si>
    <t>小学生低学年</t>
  </si>
  <si>
    <t>上位1チーム</t>
  </si>
  <si>
    <t>上位2チーム</t>
  </si>
  <si>
    <t>上位2チーム</t>
  </si>
  <si>
    <t>上位1チーム</t>
  </si>
  <si>
    <t>◆日本選手権には、下記ルールで出場権を与えられます。（上位チームが辞退した場合は順次下位チームへ）</t>
  </si>
  <si>
    <t>受付（審判集合）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</si>
</sst>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2"/>
      <color theme="1"/>
      <name val="ＭＳ ゴシック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2"/>
      <color rgb="FFFF0000"/>
      <name val="ＭＳ Ｐゴシック"/>
      <family val="3"/>
    </font>
    <font>
      <sz val="12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 style="thin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tted"/>
      <top style="thin"/>
      <bottom/>
    </border>
    <border>
      <left/>
      <right style="medium"/>
      <top style="thin"/>
      <bottom/>
    </border>
    <border>
      <left style="thin"/>
      <right style="dotted"/>
      <top style="thin"/>
      <bottom style="medium"/>
    </border>
    <border>
      <left style="dotted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thin"/>
      <right style="dotted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 diagonalDown="1">
      <left style="thin"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9" xfId="0" applyFont="1" applyBorder="1" applyAlignment="1">
      <alignment vertical="center"/>
    </xf>
    <xf numFmtId="0" fontId="39" fillId="28" borderId="19" xfId="0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4" borderId="19" xfId="0" applyFont="1" applyFill="1" applyBorder="1" applyAlignment="1">
      <alignment vertical="center"/>
    </xf>
    <xf numFmtId="0" fontId="39" fillId="31" borderId="19" xfId="0" applyFont="1" applyFill="1" applyBorder="1" applyAlignment="1">
      <alignment vertical="center"/>
    </xf>
    <xf numFmtId="0" fontId="39" fillId="35" borderId="19" xfId="0" applyFont="1" applyFill="1" applyBorder="1" applyAlignment="1">
      <alignment vertical="center"/>
    </xf>
    <xf numFmtId="0" fontId="39" fillId="36" borderId="19" xfId="0" applyFont="1" applyFill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horizontal="right" vertical="center"/>
    </xf>
    <xf numFmtId="0" fontId="44" fillId="0" borderId="19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56" fontId="45" fillId="0" borderId="19" xfId="0" applyNumberFormat="1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56" fontId="45" fillId="0" borderId="18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8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39" fillId="28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48" fillId="28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/>
    </xf>
    <xf numFmtId="0" fontId="48" fillId="31" borderId="0" xfId="0" applyFont="1" applyFill="1" applyBorder="1" applyAlignment="1">
      <alignment vertical="center"/>
    </xf>
    <xf numFmtId="0" fontId="48" fillId="35" borderId="0" xfId="0" applyFont="1" applyFill="1" applyBorder="1" applyAlignment="1">
      <alignment vertical="center"/>
    </xf>
    <xf numFmtId="0" fontId="48" fillId="36" borderId="0" xfId="0" applyFont="1" applyFill="1" applyBorder="1" applyAlignment="1">
      <alignment vertical="center"/>
    </xf>
    <xf numFmtId="0" fontId="49" fillId="28" borderId="0" xfId="0" applyFont="1" applyFill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shrinkToFit="1"/>
    </xf>
    <xf numFmtId="56" fontId="45" fillId="0" borderId="19" xfId="0" applyNumberFormat="1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51" fillId="0" borderId="50" xfId="0" applyFont="1" applyBorder="1" applyAlignment="1">
      <alignment horizontal="center" vertical="center" shrinkToFit="1"/>
    </xf>
    <xf numFmtId="0" fontId="51" fillId="0" borderId="51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52" xfId="0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center" vertical="center" shrinkToFit="1"/>
    </xf>
    <xf numFmtId="0" fontId="51" fillId="0" borderId="47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53" xfId="0" applyFont="1" applyBorder="1" applyAlignment="1">
      <alignment horizontal="center" vertical="center" shrinkToFit="1"/>
    </xf>
    <xf numFmtId="0" fontId="39" fillId="0" borderId="10" xfId="0" applyFont="1" applyBorder="1" applyAlignment="1">
      <alignment vertical="center"/>
    </xf>
    <xf numFmtId="20" fontId="39" fillId="0" borderId="54" xfId="0" applyNumberFormat="1" applyFont="1" applyBorder="1" applyAlignment="1">
      <alignment horizontal="center" vertical="center"/>
    </xf>
    <xf numFmtId="20" fontId="39" fillId="0" borderId="19" xfId="0" applyNumberFormat="1" applyFont="1" applyBorder="1" applyAlignment="1">
      <alignment horizontal="center" vertical="center"/>
    </xf>
    <xf numFmtId="20" fontId="39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8" fillId="0" borderId="55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center" vertical="center" shrinkToFit="1"/>
    </xf>
    <xf numFmtId="0" fontId="51" fillId="0" borderId="58" xfId="0" applyFont="1" applyBorder="1" applyAlignment="1">
      <alignment horizontal="center" vertical="center" shrinkToFit="1"/>
    </xf>
    <xf numFmtId="0" fontId="48" fillId="0" borderId="59" xfId="0" applyFont="1" applyBorder="1" applyAlignment="1">
      <alignment vertical="center"/>
    </xf>
    <xf numFmtId="0" fontId="48" fillId="0" borderId="6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61" xfId="0" applyFont="1" applyBorder="1" applyAlignment="1">
      <alignment horizontal="center" vertical="center" shrinkToFit="1"/>
    </xf>
    <xf numFmtId="0" fontId="49" fillId="0" borderId="62" xfId="0" applyFont="1" applyBorder="1" applyAlignment="1">
      <alignment horizontal="center" vertical="center" shrinkToFit="1"/>
    </xf>
    <xf numFmtId="56" fontId="49" fillId="0" borderId="17" xfId="0" applyNumberFormat="1" applyFont="1" applyBorder="1" applyAlignment="1">
      <alignment horizontal="center" vertical="center" shrinkToFit="1"/>
    </xf>
    <xf numFmtId="56" fontId="49" fillId="0" borderId="63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9" fillId="0" borderId="63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56" fontId="49" fillId="0" borderId="64" xfId="0" applyNumberFormat="1" applyFont="1" applyBorder="1" applyAlignment="1">
      <alignment horizontal="center" vertical="center" shrinkToFit="1"/>
    </xf>
    <xf numFmtId="56" fontId="49" fillId="0" borderId="65" xfId="0" applyNumberFormat="1" applyFont="1" applyBorder="1" applyAlignment="1">
      <alignment horizontal="center" vertical="center" shrinkToFit="1"/>
    </xf>
    <xf numFmtId="0" fontId="49" fillId="0" borderId="66" xfId="0" applyFont="1" applyBorder="1" applyAlignment="1">
      <alignment horizontal="center" vertical="center" shrinkToFit="1"/>
    </xf>
    <xf numFmtId="0" fontId="49" fillId="0" borderId="65" xfId="0" applyFont="1" applyBorder="1" applyAlignment="1">
      <alignment horizontal="center" vertical="center" shrinkToFit="1"/>
    </xf>
    <xf numFmtId="0" fontId="49" fillId="0" borderId="64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67" xfId="0" applyFont="1" applyBorder="1" applyAlignment="1">
      <alignment horizontal="center" vertical="center" shrinkToFit="1"/>
    </xf>
    <xf numFmtId="56" fontId="45" fillId="0" borderId="23" xfId="0" applyNumberFormat="1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56" fontId="49" fillId="0" borderId="14" xfId="0" applyNumberFormat="1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56" fontId="0" fillId="0" borderId="68" xfId="0" applyNumberForma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left" vertical="center"/>
    </xf>
    <xf numFmtId="0" fontId="0" fillId="0" borderId="68" xfId="0" applyBorder="1" applyAlignment="1">
      <alignment horizontal="center" vertical="center" shrinkToFit="1"/>
    </xf>
    <xf numFmtId="0" fontId="54" fillId="0" borderId="68" xfId="0" applyFont="1" applyBorder="1" applyAlignment="1">
      <alignment horizontal="center" vertical="center" shrinkToFit="1"/>
    </xf>
    <xf numFmtId="0" fontId="54" fillId="0" borderId="69" xfId="0" applyFont="1" applyBorder="1" applyAlignment="1">
      <alignment horizontal="center" vertical="center" shrinkToFit="1"/>
    </xf>
    <xf numFmtId="0" fontId="54" fillId="0" borderId="70" xfId="0" applyFont="1" applyBorder="1" applyAlignment="1">
      <alignment horizontal="center" vertical="center" shrinkToFit="1"/>
    </xf>
    <xf numFmtId="0" fontId="54" fillId="0" borderId="71" xfId="0" applyFont="1" applyBorder="1" applyAlignment="1">
      <alignment horizontal="center" vertical="center" shrinkToFit="1"/>
    </xf>
    <xf numFmtId="56" fontId="35" fillId="0" borderId="68" xfId="0" applyNumberFormat="1" applyFont="1" applyBorder="1" applyAlignment="1">
      <alignment horizontal="center" vertical="center" shrinkToFit="1"/>
    </xf>
    <xf numFmtId="0" fontId="35" fillId="0" borderId="69" xfId="0" applyFont="1" applyBorder="1" applyAlignment="1">
      <alignment horizontal="center" vertical="center" shrinkToFit="1"/>
    </xf>
    <xf numFmtId="0" fontId="35" fillId="0" borderId="70" xfId="0" applyFont="1" applyBorder="1" applyAlignment="1">
      <alignment horizontal="center" vertical="center" shrinkToFit="1"/>
    </xf>
    <xf numFmtId="0" fontId="35" fillId="0" borderId="71" xfId="0" applyFont="1" applyBorder="1" applyAlignment="1">
      <alignment horizontal="center" vertical="center" shrinkToFit="1"/>
    </xf>
    <xf numFmtId="56" fontId="0" fillId="0" borderId="73" xfId="0" applyNumberFormat="1" applyBorder="1" applyAlignment="1">
      <alignment horizontal="center" vertical="center"/>
    </xf>
    <xf numFmtId="56" fontId="0" fillId="0" borderId="35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6" fontId="0" fillId="0" borderId="74" xfId="0" applyNumberFormat="1" applyBorder="1" applyAlignment="1">
      <alignment horizontal="center" vertical="center"/>
    </xf>
    <xf numFmtId="56" fontId="0" fillId="0" borderId="37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20" fontId="39" fillId="0" borderId="72" xfId="0" applyNumberFormat="1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20" fontId="39" fillId="0" borderId="59" xfId="0" applyNumberFormat="1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48" fillId="28" borderId="84" xfId="0" applyFont="1" applyFill="1" applyBorder="1" applyAlignment="1">
      <alignment horizontal="center" vertical="center" shrinkToFit="1"/>
    </xf>
    <xf numFmtId="0" fontId="48" fillId="28" borderId="20" xfId="0" applyFont="1" applyFill="1" applyBorder="1" applyAlignment="1">
      <alignment horizontal="center" vertical="center" shrinkToFit="1"/>
    </xf>
    <xf numFmtId="0" fontId="39" fillId="0" borderId="68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34" borderId="54" xfId="0" applyFont="1" applyFill="1" applyBorder="1" applyAlignment="1">
      <alignment horizontal="center" vertical="center" shrinkToFit="1"/>
    </xf>
    <xf numFmtId="0" fontId="48" fillId="34" borderId="23" xfId="0" applyFont="1" applyFill="1" applyBorder="1" applyAlignment="1">
      <alignment horizontal="center" vertical="center" shrinkToFit="1"/>
    </xf>
    <xf numFmtId="0" fontId="48" fillId="34" borderId="59" xfId="0" applyFont="1" applyFill="1" applyBorder="1" applyAlignment="1">
      <alignment horizontal="center" vertical="center" shrinkToFit="1"/>
    </xf>
    <xf numFmtId="0" fontId="48" fillId="34" borderId="60" xfId="0" applyFont="1" applyFill="1" applyBorder="1" applyAlignment="1">
      <alignment horizontal="center" vertical="center" shrinkToFit="1"/>
    </xf>
    <xf numFmtId="0" fontId="48" fillId="33" borderId="54" xfId="0" applyFont="1" applyFill="1" applyBorder="1" applyAlignment="1">
      <alignment horizontal="center" vertical="center" shrinkToFit="1"/>
    </xf>
    <xf numFmtId="0" fontId="48" fillId="33" borderId="23" xfId="0" applyFont="1" applyFill="1" applyBorder="1" applyAlignment="1">
      <alignment horizontal="center" vertical="center" shrinkToFit="1"/>
    </xf>
    <xf numFmtId="0" fontId="39" fillId="0" borderId="73" xfId="0" applyFont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 shrinkToFit="1"/>
    </xf>
    <xf numFmtId="0" fontId="48" fillId="36" borderId="23" xfId="0" applyFont="1" applyFill="1" applyBorder="1" applyAlignment="1">
      <alignment horizontal="center" vertical="center" shrinkToFit="1"/>
    </xf>
    <xf numFmtId="0" fontId="48" fillId="35" borderId="59" xfId="0" applyFont="1" applyFill="1" applyBorder="1" applyAlignment="1">
      <alignment horizontal="center" vertical="center" shrinkToFit="1"/>
    </xf>
    <xf numFmtId="0" fontId="48" fillId="35" borderId="60" xfId="0" applyFont="1" applyFill="1" applyBorder="1" applyAlignment="1">
      <alignment horizontal="center" vertical="center" shrinkToFit="1"/>
    </xf>
    <xf numFmtId="0" fontId="48" fillId="34" borderId="18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center" vertical="center" shrinkToFit="1"/>
    </xf>
    <xf numFmtId="0" fontId="39" fillId="0" borderId="85" xfId="0" applyFont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 shrinkToFit="1"/>
    </xf>
    <xf numFmtId="0" fontId="48" fillId="28" borderId="18" xfId="0" applyFont="1" applyFill="1" applyBorder="1" applyAlignment="1">
      <alignment horizontal="center" vertical="center" shrinkToFit="1"/>
    </xf>
    <xf numFmtId="0" fontId="48" fillId="35" borderId="54" xfId="0" applyFont="1" applyFill="1" applyBorder="1" applyAlignment="1">
      <alignment horizontal="center" vertical="center" shrinkToFit="1"/>
    </xf>
    <xf numFmtId="0" fontId="48" fillId="35" borderId="23" xfId="0" applyFont="1" applyFill="1" applyBorder="1" applyAlignment="1">
      <alignment horizontal="center" vertical="center" shrinkToFit="1"/>
    </xf>
    <xf numFmtId="0" fontId="48" fillId="31" borderId="18" xfId="0" applyFont="1" applyFill="1" applyBorder="1" applyAlignment="1">
      <alignment horizontal="center" vertical="center" shrinkToFit="1"/>
    </xf>
    <xf numFmtId="0" fontId="48" fillId="31" borderId="20" xfId="0" applyFont="1" applyFill="1" applyBorder="1" applyAlignment="1">
      <alignment horizontal="center" vertical="center" shrinkToFit="1"/>
    </xf>
    <xf numFmtId="0" fontId="48" fillId="36" borderId="84" xfId="0" applyFont="1" applyFill="1" applyBorder="1" applyAlignment="1">
      <alignment horizontal="center" vertical="center" shrinkToFit="1"/>
    </xf>
    <xf numFmtId="0" fontId="48" fillId="34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2.421875" style="1" customWidth="1"/>
    <col min="2" max="8" width="20.421875" style="1" customWidth="1"/>
    <col min="9" max="9" width="6.8515625" style="1" customWidth="1"/>
    <col min="10" max="16384" width="8.8515625" style="1" customWidth="1"/>
  </cols>
  <sheetData>
    <row r="1" ht="27" customHeight="1" thickBot="1">
      <c r="A1" s="57" t="s">
        <v>0</v>
      </c>
    </row>
    <row r="2" spans="1:9" s="2" customFormat="1" ht="27" customHeight="1" thickBot="1">
      <c r="A2" s="38" t="s">
        <v>62</v>
      </c>
      <c r="B2" s="49" t="s">
        <v>1</v>
      </c>
      <c r="C2" s="37" t="s">
        <v>2</v>
      </c>
      <c r="D2" s="37" t="s">
        <v>3</v>
      </c>
      <c r="E2" s="37" t="s">
        <v>3</v>
      </c>
      <c r="F2" s="37" t="s">
        <v>4</v>
      </c>
      <c r="G2" s="37" t="s">
        <v>5</v>
      </c>
      <c r="H2" s="50" t="s">
        <v>6</v>
      </c>
      <c r="I2" s="45" t="s">
        <v>40</v>
      </c>
    </row>
    <row r="3" spans="1:10" ht="27" customHeight="1" thickTop="1">
      <c r="A3" s="39" t="s">
        <v>105</v>
      </c>
      <c r="B3" s="51" t="s">
        <v>7</v>
      </c>
      <c r="C3" s="35" t="s">
        <v>7</v>
      </c>
      <c r="D3" s="36" t="s">
        <v>106</v>
      </c>
      <c r="E3" s="36" t="s">
        <v>107</v>
      </c>
      <c r="F3" s="35" t="s">
        <v>7</v>
      </c>
      <c r="G3" s="35" t="s">
        <v>83</v>
      </c>
      <c r="H3" s="52" t="s">
        <v>7</v>
      </c>
      <c r="I3" s="46">
        <v>3</v>
      </c>
      <c r="J3" s="3"/>
    </row>
    <row r="4" spans="1:9" ht="27" customHeight="1">
      <c r="A4" s="40" t="s">
        <v>108</v>
      </c>
      <c r="B4" s="53" t="s">
        <v>7</v>
      </c>
      <c r="C4" s="78" t="s">
        <v>93</v>
      </c>
      <c r="D4" s="32" t="s">
        <v>106</v>
      </c>
      <c r="E4" s="79" t="s">
        <v>109</v>
      </c>
      <c r="F4" s="31" t="s">
        <v>7</v>
      </c>
      <c r="G4" s="78" t="s">
        <v>83</v>
      </c>
      <c r="H4" s="54" t="s">
        <v>7</v>
      </c>
      <c r="I4" s="47">
        <v>4</v>
      </c>
    </row>
    <row r="5" spans="1:10" ht="27" customHeight="1">
      <c r="A5" s="41" t="s">
        <v>110</v>
      </c>
      <c r="B5" s="53" t="s">
        <v>7</v>
      </c>
      <c r="C5" s="78" t="s">
        <v>87</v>
      </c>
      <c r="D5" s="78" t="s">
        <v>111</v>
      </c>
      <c r="E5" s="78" t="s">
        <v>106</v>
      </c>
      <c r="F5" s="30" t="s">
        <v>112</v>
      </c>
      <c r="G5" s="78" t="s">
        <v>9</v>
      </c>
      <c r="H5" s="119" t="s">
        <v>113</v>
      </c>
      <c r="I5" s="47">
        <v>6</v>
      </c>
      <c r="J5" s="3"/>
    </row>
    <row r="6" spans="1:9" ht="27" customHeight="1">
      <c r="A6" s="42" t="s">
        <v>114</v>
      </c>
      <c r="B6" s="53" t="s">
        <v>7</v>
      </c>
      <c r="C6" s="33" t="s">
        <v>7</v>
      </c>
      <c r="D6" s="121" t="s">
        <v>61</v>
      </c>
      <c r="E6" s="121" t="s">
        <v>84</v>
      </c>
      <c r="F6" s="31" t="s">
        <v>7</v>
      </c>
      <c r="G6" s="31" t="s">
        <v>7</v>
      </c>
      <c r="H6" s="54" t="s">
        <v>7</v>
      </c>
      <c r="I6" s="47">
        <v>2</v>
      </c>
    </row>
    <row r="7" spans="1:9" ht="27" customHeight="1">
      <c r="A7" s="43" t="s">
        <v>115</v>
      </c>
      <c r="B7" s="53" t="s">
        <v>7</v>
      </c>
      <c r="C7" s="33" t="s">
        <v>88</v>
      </c>
      <c r="D7" s="33" t="s">
        <v>116</v>
      </c>
      <c r="E7" s="33" t="s">
        <v>117</v>
      </c>
      <c r="F7" s="122" t="s">
        <v>118</v>
      </c>
      <c r="G7" s="31" t="s">
        <v>7</v>
      </c>
      <c r="H7" s="54" t="s">
        <v>7</v>
      </c>
      <c r="I7" s="47">
        <v>4</v>
      </c>
    </row>
    <row r="8" spans="1:9" ht="27" customHeight="1" thickBot="1">
      <c r="A8" s="44" t="s">
        <v>119</v>
      </c>
      <c r="B8" s="55" t="s">
        <v>120</v>
      </c>
      <c r="C8" s="34" t="s">
        <v>8</v>
      </c>
      <c r="D8" s="118" t="s">
        <v>103</v>
      </c>
      <c r="E8" s="118" t="s">
        <v>104</v>
      </c>
      <c r="F8" s="123" t="s">
        <v>118</v>
      </c>
      <c r="G8" s="34" t="s">
        <v>9</v>
      </c>
      <c r="H8" s="56" t="s">
        <v>7</v>
      </c>
      <c r="I8" s="48">
        <v>6</v>
      </c>
    </row>
    <row r="10" spans="1:2" ht="13.5">
      <c r="A10" s="15" t="s">
        <v>126</v>
      </c>
      <c r="B10" s="15"/>
    </row>
    <row r="11" spans="1:2" ht="13.5">
      <c r="A11" s="15" t="s">
        <v>121</v>
      </c>
      <c r="B11" s="15" t="s">
        <v>122</v>
      </c>
    </row>
    <row r="12" spans="1:2" ht="13.5">
      <c r="A12" s="15" t="str">
        <f>+A4</f>
        <v>小学生</v>
      </c>
      <c r="B12" s="15" t="s">
        <v>123</v>
      </c>
    </row>
    <row r="13" spans="1:2" ht="13.5">
      <c r="A13" s="15" t="str">
        <f>+A5</f>
        <v>中学生</v>
      </c>
      <c r="B13" s="15" t="s">
        <v>124</v>
      </c>
    </row>
    <row r="14" spans="1:2" ht="13.5">
      <c r="A14" s="15" t="str">
        <f>+A6</f>
        <v>中学生女子</v>
      </c>
      <c r="B14" s="15" t="s">
        <v>125</v>
      </c>
    </row>
    <row r="15" spans="1:2" ht="13.5">
      <c r="A15" s="15" t="str">
        <f>+A7</f>
        <v>女子</v>
      </c>
      <c r="B15" s="15" t="s">
        <v>125</v>
      </c>
    </row>
    <row r="16" spans="1:2" ht="13.5">
      <c r="A16" s="15" t="str">
        <f>+A8</f>
        <v>一般</v>
      </c>
      <c r="B16" s="15" t="s">
        <v>124</v>
      </c>
    </row>
  </sheetData>
  <sheetProtection/>
  <printOptions horizontalCentered="1"/>
  <pageMargins left="0" right="0" top="0" bottom="0" header="0" footer="0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1" sqref="C1"/>
    </sheetView>
  </sheetViews>
  <sheetFormatPr defaultColWidth="8.8515625" defaultRowHeight="15"/>
  <cols>
    <col min="1" max="17" width="11.421875" style="0" customWidth="1"/>
  </cols>
  <sheetData>
    <row r="1" spans="1:16" ht="16.5" customHeight="1" thickBot="1">
      <c r="A1" s="66" t="s">
        <v>10</v>
      </c>
      <c r="B1" s="60" t="s">
        <v>53</v>
      </c>
      <c r="C1" s="58"/>
      <c r="D1" s="58"/>
      <c r="E1" s="58"/>
      <c r="F1" s="58"/>
      <c r="G1" s="58"/>
      <c r="H1" s="58"/>
      <c r="I1" s="63" t="s">
        <v>15</v>
      </c>
      <c r="J1" s="63" t="s">
        <v>56</v>
      </c>
      <c r="K1" s="63"/>
      <c r="L1" s="63"/>
      <c r="M1" s="63"/>
      <c r="N1" s="63"/>
      <c r="O1" s="63"/>
      <c r="P1" s="63"/>
    </row>
    <row r="2" spans="1:13" ht="16.5" customHeight="1" thickBot="1">
      <c r="A2" s="146"/>
      <c r="B2" s="147"/>
      <c r="C2" s="152" t="s">
        <v>81</v>
      </c>
      <c r="D2" s="150"/>
      <c r="E2" s="150" t="s">
        <v>82</v>
      </c>
      <c r="F2" s="150"/>
      <c r="G2" s="150" t="s">
        <v>83</v>
      </c>
      <c r="H2" s="151"/>
      <c r="L2" s="136" t="s">
        <v>84</v>
      </c>
      <c r="M2" s="137"/>
    </row>
    <row r="3" spans="1:14" ht="16.5" customHeight="1" thickBot="1" thickTop="1">
      <c r="A3" s="140" t="s">
        <v>81</v>
      </c>
      <c r="B3" s="141"/>
      <c r="C3" s="153"/>
      <c r="D3" s="154"/>
      <c r="E3" s="67"/>
      <c r="F3" s="68"/>
      <c r="G3" s="69"/>
      <c r="H3" s="70"/>
      <c r="L3" s="138"/>
      <c r="M3" s="139"/>
      <c r="N3" s="7"/>
    </row>
    <row r="4" spans="1:14" ht="16.5" customHeight="1" thickBot="1">
      <c r="A4" s="144" t="s">
        <v>82</v>
      </c>
      <c r="B4" s="145"/>
      <c r="C4" s="73" t="s">
        <v>85</v>
      </c>
      <c r="D4" s="74" t="s">
        <v>85</v>
      </c>
      <c r="E4" s="155"/>
      <c r="F4" s="155"/>
      <c r="G4" s="71"/>
      <c r="H4" s="72"/>
      <c r="L4" s="27"/>
      <c r="M4" s="27"/>
      <c r="N4" s="29" t="s">
        <v>80</v>
      </c>
    </row>
    <row r="5" spans="1:14" ht="16.5" customHeight="1" thickBot="1">
      <c r="A5" s="142" t="s">
        <v>83</v>
      </c>
      <c r="B5" s="143"/>
      <c r="C5" s="75" t="s">
        <v>85</v>
      </c>
      <c r="D5" s="76" t="s">
        <v>85</v>
      </c>
      <c r="E5" s="77" t="s">
        <v>85</v>
      </c>
      <c r="F5" s="76" t="s">
        <v>85</v>
      </c>
      <c r="G5" s="148"/>
      <c r="H5" s="149"/>
      <c r="L5" s="136" t="s">
        <v>61</v>
      </c>
      <c r="M5" s="137"/>
      <c r="N5" s="9"/>
    </row>
    <row r="6" spans="1:13" ht="16.5" customHeight="1" thickBot="1">
      <c r="A6" s="14"/>
      <c r="B6" s="14"/>
      <c r="C6" s="4"/>
      <c r="D6" s="4"/>
      <c r="E6" s="4"/>
      <c r="F6" s="4"/>
      <c r="G6" s="14"/>
      <c r="H6" s="14"/>
      <c r="L6" s="138"/>
      <c r="M6" s="139"/>
    </row>
    <row r="7" spans="3:13" ht="16.5" customHeight="1">
      <c r="C7" s="4"/>
      <c r="D7" s="4"/>
      <c r="E7" s="4"/>
      <c r="F7" s="4"/>
      <c r="G7" s="4"/>
      <c r="H7" s="4"/>
      <c r="L7" s="27"/>
      <c r="M7" s="27"/>
    </row>
    <row r="8" spans="1:16" ht="16.5" customHeight="1" thickBot="1">
      <c r="A8" s="61" t="s">
        <v>11</v>
      </c>
      <c r="B8" s="61" t="s">
        <v>54</v>
      </c>
      <c r="C8" s="59"/>
      <c r="D8" s="59"/>
      <c r="E8" s="59"/>
      <c r="F8" s="59"/>
      <c r="G8" s="59"/>
      <c r="H8" s="59"/>
      <c r="I8" s="64" t="s">
        <v>52</v>
      </c>
      <c r="J8" s="64" t="s">
        <v>54</v>
      </c>
      <c r="K8" s="64"/>
      <c r="L8" s="64"/>
      <c r="M8" s="64"/>
      <c r="N8" s="64"/>
      <c r="O8" s="64"/>
      <c r="P8" s="64"/>
    </row>
    <row r="9" spans="4:13" ht="16.5" customHeight="1">
      <c r="D9" s="131" t="s">
        <v>65</v>
      </c>
      <c r="E9" s="127"/>
      <c r="L9" s="131" t="s">
        <v>76</v>
      </c>
      <c r="M9" s="127"/>
    </row>
    <row r="10" spans="4:14" ht="16.5" customHeight="1" thickBot="1">
      <c r="D10" s="128"/>
      <c r="E10" s="129"/>
      <c r="F10" s="7"/>
      <c r="L10" s="128"/>
      <c r="M10" s="129"/>
      <c r="N10" s="7"/>
    </row>
    <row r="11" spans="4:14" ht="16.5" customHeight="1">
      <c r="D11" s="27"/>
      <c r="E11" s="27"/>
      <c r="F11" s="124" t="s">
        <v>41</v>
      </c>
      <c r="L11" s="27"/>
      <c r="M11" s="27"/>
      <c r="N11" s="124" t="s">
        <v>41</v>
      </c>
    </row>
    <row r="12" spans="3:15" ht="16.5" customHeight="1" thickBot="1">
      <c r="C12" s="10"/>
      <c r="D12" s="28"/>
      <c r="E12" s="27"/>
      <c r="F12" s="124"/>
      <c r="G12" s="7"/>
      <c r="K12" s="10"/>
      <c r="L12" s="28"/>
      <c r="M12" s="27"/>
      <c r="N12" s="124"/>
      <c r="O12" s="7"/>
    </row>
    <row r="13" spans="3:15" ht="16.5" customHeight="1">
      <c r="C13" s="11"/>
      <c r="D13" s="131" t="s">
        <v>66</v>
      </c>
      <c r="E13" s="127"/>
      <c r="F13" s="9"/>
      <c r="G13" s="8"/>
      <c r="K13" s="11"/>
      <c r="L13" s="131" t="s">
        <v>77</v>
      </c>
      <c r="M13" s="127"/>
      <c r="N13" s="9"/>
      <c r="O13" s="8"/>
    </row>
    <row r="14" spans="3:15" ht="16.5" customHeight="1" thickBot="1">
      <c r="C14" s="11"/>
      <c r="D14" s="128"/>
      <c r="E14" s="129"/>
      <c r="G14" s="8"/>
      <c r="K14" s="11"/>
      <c r="L14" s="128"/>
      <c r="M14" s="129"/>
      <c r="O14" s="8"/>
    </row>
    <row r="15" spans="3:15" ht="16.5" customHeight="1">
      <c r="C15" s="125" t="s">
        <v>43</v>
      </c>
      <c r="D15" s="28"/>
      <c r="E15" s="27"/>
      <c r="G15" s="124" t="s">
        <v>44</v>
      </c>
      <c r="K15" s="125" t="s">
        <v>43</v>
      </c>
      <c r="L15" s="28"/>
      <c r="M15" s="27"/>
      <c r="O15" s="124" t="s">
        <v>44</v>
      </c>
    </row>
    <row r="16" spans="3:15" ht="16.5" customHeight="1" thickBot="1">
      <c r="C16" s="125"/>
      <c r="D16" s="28"/>
      <c r="E16" s="27"/>
      <c r="G16" s="124"/>
      <c r="K16" s="125"/>
      <c r="L16" s="28"/>
      <c r="M16" s="27"/>
      <c r="O16" s="124"/>
    </row>
    <row r="17" spans="3:15" ht="16.5" customHeight="1">
      <c r="C17" s="11"/>
      <c r="D17" s="131" t="s">
        <v>63</v>
      </c>
      <c r="E17" s="127"/>
      <c r="G17" s="8"/>
      <c r="K17" s="11"/>
      <c r="L17" s="132" t="s">
        <v>78</v>
      </c>
      <c r="M17" s="133"/>
      <c r="O17" s="8"/>
    </row>
    <row r="18" spans="3:15" ht="16.5" customHeight="1" thickBot="1">
      <c r="C18" s="11"/>
      <c r="D18" s="128"/>
      <c r="E18" s="129"/>
      <c r="F18" s="7"/>
      <c r="G18" s="8"/>
      <c r="K18" s="11"/>
      <c r="L18" s="134"/>
      <c r="M18" s="135"/>
      <c r="N18" s="7"/>
      <c r="O18" s="8"/>
    </row>
    <row r="19" spans="3:15" ht="16.5" customHeight="1">
      <c r="C19" s="12"/>
      <c r="D19" s="28"/>
      <c r="E19" s="27"/>
      <c r="F19" s="124" t="s">
        <v>42</v>
      </c>
      <c r="G19" s="9"/>
      <c r="K19" s="12"/>
      <c r="L19" s="28"/>
      <c r="M19" s="27"/>
      <c r="N19" s="124" t="s">
        <v>42</v>
      </c>
      <c r="O19" s="9"/>
    </row>
    <row r="20" spans="4:14" ht="16.5" customHeight="1" thickBot="1">
      <c r="D20" s="27"/>
      <c r="E20" s="27"/>
      <c r="F20" s="124"/>
      <c r="L20" s="27"/>
      <c r="M20" s="27"/>
      <c r="N20" s="124"/>
    </row>
    <row r="21" spans="4:14" ht="16.5" customHeight="1">
      <c r="D21" s="131" t="s">
        <v>64</v>
      </c>
      <c r="E21" s="127"/>
      <c r="F21" s="9"/>
      <c r="L21" s="131" t="s">
        <v>79</v>
      </c>
      <c r="M21" s="127"/>
      <c r="N21" s="9"/>
    </row>
    <row r="22" spans="4:13" ht="16.5" customHeight="1" thickBot="1">
      <c r="D22" s="128"/>
      <c r="E22" s="129"/>
      <c r="L22" s="128"/>
      <c r="M22" s="129"/>
    </row>
    <row r="23" spans="4:13" ht="16.5" customHeight="1">
      <c r="D23" s="27"/>
      <c r="E23" s="27"/>
      <c r="L23" s="27"/>
      <c r="M23" s="27"/>
    </row>
    <row r="24" spans="1:16" ht="16.5" customHeight="1" thickBot="1">
      <c r="A24" s="62" t="s">
        <v>12</v>
      </c>
      <c r="B24" s="62" t="s">
        <v>55</v>
      </c>
      <c r="C24" s="62"/>
      <c r="D24" s="62"/>
      <c r="E24" s="62"/>
      <c r="F24" s="62"/>
      <c r="G24" s="62"/>
      <c r="H24" s="62"/>
      <c r="I24" s="65" t="s">
        <v>51</v>
      </c>
      <c r="J24" s="65" t="s">
        <v>55</v>
      </c>
      <c r="K24" s="65"/>
      <c r="L24" s="65"/>
      <c r="M24" s="65"/>
      <c r="N24" s="65"/>
      <c r="O24" s="65"/>
      <c r="P24" s="65"/>
    </row>
    <row r="25" spans="4:13" ht="16.5" customHeight="1">
      <c r="D25" s="131" t="s">
        <v>70</v>
      </c>
      <c r="E25" s="127"/>
      <c r="L25" s="132" t="str">
        <f>+'チーム一覧'!F8</f>
        <v>岡山B・アンフィニ</v>
      </c>
      <c r="M25" s="133"/>
    </row>
    <row r="26" spans="4:15" ht="16.5" customHeight="1" thickBot="1">
      <c r="D26" s="128"/>
      <c r="E26" s="129"/>
      <c r="F26" s="6"/>
      <c r="G26" s="7"/>
      <c r="L26" s="134"/>
      <c r="M26" s="135"/>
      <c r="N26" s="10"/>
      <c r="O26" s="7"/>
    </row>
    <row r="27" spans="4:15" ht="16.5" customHeight="1">
      <c r="D27" s="27"/>
      <c r="E27" s="27"/>
      <c r="G27" s="8"/>
      <c r="L27" s="27"/>
      <c r="M27" s="27"/>
      <c r="O27" s="8"/>
    </row>
    <row r="28" spans="2:15" ht="16.5" customHeight="1" thickBot="1">
      <c r="B28" s="10"/>
      <c r="C28" s="6"/>
      <c r="D28" s="28"/>
      <c r="E28" s="27"/>
      <c r="G28" s="124" t="s">
        <v>47</v>
      </c>
      <c r="J28" s="10"/>
      <c r="K28" s="6"/>
      <c r="L28" s="28"/>
      <c r="M28" s="27"/>
      <c r="O28" s="124" t="s">
        <v>47</v>
      </c>
    </row>
    <row r="29" spans="2:16" ht="16.5" customHeight="1">
      <c r="B29" s="11"/>
      <c r="C29" s="4"/>
      <c r="D29" s="131" t="s">
        <v>71</v>
      </c>
      <c r="E29" s="127"/>
      <c r="G29" s="124"/>
      <c r="H29" s="7"/>
      <c r="J29" s="11"/>
      <c r="K29" s="4"/>
      <c r="L29" s="131" t="str">
        <f>+'チーム一覧'!C8</f>
        <v>スリカータ東海</v>
      </c>
      <c r="M29" s="127"/>
      <c r="O29" s="124"/>
      <c r="P29" s="7"/>
    </row>
    <row r="30" spans="2:16" ht="16.5" customHeight="1" thickBot="1">
      <c r="B30" s="11"/>
      <c r="C30" s="4"/>
      <c r="D30" s="128"/>
      <c r="E30" s="129"/>
      <c r="F30" s="7"/>
      <c r="G30" s="8"/>
      <c r="H30" s="8"/>
      <c r="J30" s="11"/>
      <c r="K30" s="4"/>
      <c r="L30" s="128"/>
      <c r="M30" s="129"/>
      <c r="N30" s="7"/>
      <c r="O30" s="8"/>
      <c r="P30" s="8"/>
    </row>
    <row r="31" spans="2:16" ht="16.5" customHeight="1">
      <c r="B31" s="11"/>
      <c r="C31" s="4"/>
      <c r="D31" s="28"/>
      <c r="E31" s="27"/>
      <c r="F31" s="124" t="s">
        <v>45</v>
      </c>
      <c r="G31" s="9"/>
      <c r="H31" s="8"/>
      <c r="J31" s="11"/>
      <c r="K31" s="4"/>
      <c r="L31" s="28"/>
      <c r="M31" s="27"/>
      <c r="N31" s="124" t="s">
        <v>45</v>
      </c>
      <c r="O31" s="9"/>
      <c r="P31" s="8"/>
    </row>
    <row r="32" spans="2:16" ht="16.5" customHeight="1" thickBot="1">
      <c r="B32" s="11"/>
      <c r="C32" s="10"/>
      <c r="D32" s="28"/>
      <c r="E32" s="27"/>
      <c r="F32" s="124"/>
      <c r="H32" s="8"/>
      <c r="J32" s="11"/>
      <c r="K32" s="10"/>
      <c r="L32" s="28"/>
      <c r="M32" s="27"/>
      <c r="N32" s="124"/>
      <c r="P32" s="8"/>
    </row>
    <row r="33" spans="2:16" ht="16.5" customHeight="1">
      <c r="B33" s="11"/>
      <c r="C33" s="11"/>
      <c r="D33" s="131" t="s">
        <v>72</v>
      </c>
      <c r="E33" s="127"/>
      <c r="F33" s="9"/>
      <c r="H33" s="8"/>
      <c r="J33" s="11"/>
      <c r="K33" s="11"/>
      <c r="L33" s="131" t="str">
        <f>+'チーム一覧'!G8</f>
        <v>マッスル糸島</v>
      </c>
      <c r="M33" s="127"/>
      <c r="N33" s="9"/>
      <c r="P33" s="8"/>
    </row>
    <row r="34" spans="2:16" ht="16.5" customHeight="1" thickBot="1">
      <c r="B34" s="11"/>
      <c r="C34" s="11"/>
      <c r="D34" s="128"/>
      <c r="E34" s="129"/>
      <c r="H34" s="94"/>
      <c r="J34" s="11"/>
      <c r="K34" s="11"/>
      <c r="L34" s="128"/>
      <c r="M34" s="129"/>
      <c r="P34" s="94"/>
    </row>
    <row r="35" spans="2:16" ht="16.5" customHeight="1">
      <c r="B35" s="130" t="s">
        <v>50</v>
      </c>
      <c r="C35" s="125" t="s">
        <v>49</v>
      </c>
      <c r="D35" s="28"/>
      <c r="E35" s="27"/>
      <c r="H35" s="124" t="s">
        <v>68</v>
      </c>
      <c r="J35" s="130" t="s">
        <v>50</v>
      </c>
      <c r="K35" s="125" t="s">
        <v>49</v>
      </c>
      <c r="L35" s="28"/>
      <c r="M35" s="27"/>
      <c r="P35" s="124" t="s">
        <v>68</v>
      </c>
    </row>
    <row r="36" spans="2:16" ht="16.5" customHeight="1" thickBot="1">
      <c r="B36" s="130"/>
      <c r="C36" s="125"/>
      <c r="D36" s="28"/>
      <c r="E36" s="27"/>
      <c r="H36" s="124"/>
      <c r="J36" s="130"/>
      <c r="K36" s="125"/>
      <c r="L36" s="28"/>
      <c r="M36" s="27"/>
      <c r="P36" s="124"/>
    </row>
    <row r="37" spans="2:16" ht="16.5" customHeight="1">
      <c r="B37" s="11"/>
      <c r="C37" s="11"/>
      <c r="D37" s="131" t="s">
        <v>73</v>
      </c>
      <c r="E37" s="127"/>
      <c r="H37" s="94"/>
      <c r="J37" s="11"/>
      <c r="K37" s="11"/>
      <c r="L37" s="131" t="str">
        <f>+'チーム一覧'!B8</f>
        <v>金沢工業大学イーグルス</v>
      </c>
      <c r="M37" s="127"/>
      <c r="P37" s="94"/>
    </row>
    <row r="38" spans="2:16" ht="16.5" customHeight="1" thickBot="1">
      <c r="B38" s="11"/>
      <c r="C38" s="11"/>
      <c r="D38" s="128"/>
      <c r="E38" s="129"/>
      <c r="F38" s="7"/>
      <c r="H38" s="8"/>
      <c r="J38" s="11"/>
      <c r="K38" s="11"/>
      <c r="L38" s="128"/>
      <c r="M38" s="129"/>
      <c r="N38" s="7"/>
      <c r="P38" s="8"/>
    </row>
    <row r="39" spans="2:16" ht="16.5" customHeight="1">
      <c r="B39" s="11"/>
      <c r="C39" s="12"/>
      <c r="D39" s="28"/>
      <c r="E39" s="27"/>
      <c r="F39" s="124" t="s">
        <v>46</v>
      </c>
      <c r="H39" s="8"/>
      <c r="J39" s="11"/>
      <c r="K39" s="12"/>
      <c r="L39" s="28"/>
      <c r="M39" s="27"/>
      <c r="N39" s="124" t="s">
        <v>46</v>
      </c>
      <c r="P39" s="8"/>
    </row>
    <row r="40" spans="2:16" ht="16.5" customHeight="1" thickBot="1">
      <c r="B40" s="11"/>
      <c r="C40" s="4"/>
      <c r="D40" s="28"/>
      <c r="E40" s="27"/>
      <c r="F40" s="124"/>
      <c r="G40" s="7"/>
      <c r="H40" s="8"/>
      <c r="J40" s="11"/>
      <c r="K40" s="4"/>
      <c r="L40" s="28"/>
      <c r="M40" s="27"/>
      <c r="N40" s="124"/>
      <c r="O40" s="7"/>
      <c r="P40" s="8"/>
    </row>
    <row r="41" spans="2:16" ht="16.5" customHeight="1">
      <c r="B41" s="11"/>
      <c r="C41" s="4"/>
      <c r="D41" s="131" t="s">
        <v>74</v>
      </c>
      <c r="E41" s="127"/>
      <c r="F41" s="9"/>
      <c r="G41" s="8"/>
      <c r="H41" s="8"/>
      <c r="J41" s="11"/>
      <c r="K41" s="4"/>
      <c r="L41" s="126" t="str">
        <f>+'チーム一覧'!D8</f>
        <v>大阪ハドルズ</v>
      </c>
      <c r="M41" s="127"/>
      <c r="N41" s="9"/>
      <c r="O41" s="8"/>
      <c r="P41" s="8"/>
    </row>
    <row r="42" spans="2:16" ht="16.5" customHeight="1" thickBot="1">
      <c r="B42" s="11"/>
      <c r="C42" s="4"/>
      <c r="D42" s="128"/>
      <c r="E42" s="129"/>
      <c r="F42" s="4"/>
      <c r="G42" s="124" t="s">
        <v>48</v>
      </c>
      <c r="H42" s="13"/>
      <c r="J42" s="11"/>
      <c r="K42" s="4"/>
      <c r="L42" s="128"/>
      <c r="M42" s="129"/>
      <c r="N42" s="4"/>
      <c r="O42" s="124" t="s">
        <v>48</v>
      </c>
      <c r="P42" s="13"/>
    </row>
    <row r="43" spans="2:15" ht="16.5" customHeight="1">
      <c r="B43" s="12"/>
      <c r="C43" s="5"/>
      <c r="D43" s="28"/>
      <c r="E43" s="27"/>
      <c r="F43" s="4"/>
      <c r="G43" s="124"/>
      <c r="J43" s="12"/>
      <c r="K43" s="5"/>
      <c r="L43" s="28"/>
      <c r="M43" s="27"/>
      <c r="N43" s="4"/>
      <c r="O43" s="124"/>
    </row>
    <row r="44" spans="4:15" ht="16.5" customHeight="1" thickBot="1">
      <c r="D44" s="27"/>
      <c r="E44" s="27"/>
      <c r="F44" s="4"/>
      <c r="G44" s="8"/>
      <c r="L44" s="27"/>
      <c r="M44" s="27"/>
      <c r="N44" s="4"/>
      <c r="O44" s="8"/>
    </row>
    <row r="45" spans="4:15" ht="16.5" customHeight="1">
      <c r="D45" s="131" t="s">
        <v>75</v>
      </c>
      <c r="E45" s="127"/>
      <c r="F45" s="5"/>
      <c r="G45" s="9"/>
      <c r="L45" s="126" t="str">
        <f>+'チーム一覧'!E8</f>
        <v>上ヶ原ウォリアーズ</v>
      </c>
      <c r="M45" s="127"/>
      <c r="N45" s="5"/>
      <c r="O45" s="9"/>
    </row>
    <row r="46" spans="4:13" ht="16.5" customHeight="1" thickBot="1">
      <c r="D46" s="128"/>
      <c r="E46" s="129"/>
      <c r="L46" s="128"/>
      <c r="M46" s="129"/>
    </row>
    <row r="47" ht="16.5" customHeight="1"/>
    <row r="48" ht="16.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sheetProtection/>
  <mergeCells count="54">
    <mergeCell ref="D17:E18"/>
    <mergeCell ref="D13:E14"/>
    <mergeCell ref="F11:F12"/>
    <mergeCell ref="F19:F20"/>
    <mergeCell ref="C15:C16"/>
    <mergeCell ref="C35:C36"/>
    <mergeCell ref="D45:E46"/>
    <mergeCell ref="D41:E42"/>
    <mergeCell ref="D37:E38"/>
    <mergeCell ref="C3:D3"/>
    <mergeCell ref="E4:F4"/>
    <mergeCell ref="D9:E10"/>
    <mergeCell ref="D33:E34"/>
    <mergeCell ref="D29:E30"/>
    <mergeCell ref="D25:E26"/>
    <mergeCell ref="D21:E22"/>
    <mergeCell ref="L2:M3"/>
    <mergeCell ref="L5:M6"/>
    <mergeCell ref="A3:B3"/>
    <mergeCell ref="A5:B5"/>
    <mergeCell ref="A4:B4"/>
    <mergeCell ref="A2:B2"/>
    <mergeCell ref="G5:H5"/>
    <mergeCell ref="G2:H2"/>
    <mergeCell ref="E2:F2"/>
    <mergeCell ref="C2:D2"/>
    <mergeCell ref="L9:M10"/>
    <mergeCell ref="L13:M14"/>
    <mergeCell ref="L17:M18"/>
    <mergeCell ref="L21:M22"/>
    <mergeCell ref="L37:M38"/>
    <mergeCell ref="L25:M26"/>
    <mergeCell ref="L29:M30"/>
    <mergeCell ref="L33:M34"/>
    <mergeCell ref="G15:G16"/>
    <mergeCell ref="F31:F32"/>
    <mergeCell ref="F39:F40"/>
    <mergeCell ref="G28:G29"/>
    <mergeCell ref="G42:G43"/>
    <mergeCell ref="L45:M46"/>
    <mergeCell ref="B35:B36"/>
    <mergeCell ref="O28:O29"/>
    <mergeCell ref="N31:N32"/>
    <mergeCell ref="H35:H36"/>
    <mergeCell ref="P35:P36"/>
    <mergeCell ref="J35:J36"/>
    <mergeCell ref="K35:K36"/>
    <mergeCell ref="N39:N40"/>
    <mergeCell ref="O42:O43"/>
    <mergeCell ref="N11:N12"/>
    <mergeCell ref="K15:K16"/>
    <mergeCell ref="O15:O16"/>
    <mergeCell ref="N19:N20"/>
    <mergeCell ref="L41:M42"/>
  </mergeCells>
  <printOptions horizontalCentered="1" verticalCentered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.8515625" style="15" customWidth="1"/>
    <col min="2" max="2" width="6.421875" style="15" customWidth="1"/>
    <col min="3" max="3" width="3.421875" style="15" customWidth="1"/>
    <col min="4" max="5" width="16.140625" style="15" customWidth="1"/>
    <col min="6" max="6" width="3.421875" style="15" customWidth="1"/>
    <col min="7" max="8" width="16.140625" style="15" customWidth="1"/>
    <col min="9" max="9" width="3.421875" style="15" customWidth="1"/>
    <col min="10" max="11" width="16.140625" style="15" customWidth="1"/>
    <col min="12" max="12" width="3.421875" style="15" customWidth="1"/>
    <col min="13" max="14" width="16.140625" style="15" customWidth="1"/>
    <col min="15" max="16384" width="8.8515625" style="15" customWidth="1"/>
  </cols>
  <sheetData>
    <row r="1" ht="18.75" customHeight="1">
      <c r="A1" s="15" t="s">
        <v>36</v>
      </c>
    </row>
    <row r="2" spans="1:14" ht="18.75" customHeight="1">
      <c r="A2" s="16"/>
      <c r="B2" s="92">
        <v>0.3541666666666667</v>
      </c>
      <c r="C2" s="162" t="s">
        <v>127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14" ht="18.75" customHeight="1">
      <c r="A3" s="16"/>
      <c r="B3" s="92">
        <v>0.375</v>
      </c>
      <c r="C3" s="162" t="s">
        <v>35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1:14" ht="18.75" customHeight="1" thickBot="1">
      <c r="A4" s="24"/>
      <c r="B4" s="93">
        <v>0.40625</v>
      </c>
      <c r="C4" s="159" t="s">
        <v>34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26.25" customHeight="1" thickBot="1">
      <c r="A5" s="25"/>
      <c r="B5" s="26"/>
      <c r="C5" s="169" t="s">
        <v>58</v>
      </c>
      <c r="D5" s="169"/>
      <c r="E5" s="169"/>
      <c r="F5" s="169" t="s">
        <v>69</v>
      </c>
      <c r="G5" s="169"/>
      <c r="H5" s="169"/>
      <c r="I5" s="169" t="s">
        <v>59</v>
      </c>
      <c r="J5" s="169"/>
      <c r="K5" s="169"/>
      <c r="L5" s="169" t="s">
        <v>60</v>
      </c>
      <c r="M5" s="169"/>
      <c r="N5" s="170"/>
    </row>
    <row r="6" spans="1:14" ht="27.75" customHeight="1" thickTop="1">
      <c r="A6" s="183">
        <v>1</v>
      </c>
      <c r="B6" s="165">
        <v>0.4166666666666667</v>
      </c>
      <c r="C6" s="184" t="s">
        <v>22</v>
      </c>
      <c r="D6" s="101" t="str">
        <f>+'対戦表'!L29</f>
        <v>スリカータ東海</v>
      </c>
      <c r="E6" s="102" t="str">
        <f>+'対戦表'!L33</f>
        <v>マッスル糸島</v>
      </c>
      <c r="F6" s="197" t="s">
        <v>23</v>
      </c>
      <c r="G6" s="109" t="str">
        <f>+'対戦表'!L37</f>
        <v>金沢工業大学イーグルス</v>
      </c>
      <c r="H6" s="120" t="str">
        <f>+'対戦表'!L41</f>
        <v>大阪ハドルズ</v>
      </c>
      <c r="I6" s="188" t="s">
        <v>16</v>
      </c>
      <c r="J6" s="101" t="s">
        <v>86</v>
      </c>
      <c r="K6" s="102" t="s">
        <v>87</v>
      </c>
      <c r="L6" s="171" t="s">
        <v>16</v>
      </c>
      <c r="M6" s="109" t="s">
        <v>81</v>
      </c>
      <c r="N6" s="110" t="s">
        <v>82</v>
      </c>
    </row>
    <row r="7" spans="1:14" ht="27.75" customHeight="1" thickBot="1">
      <c r="A7" s="190"/>
      <c r="B7" s="166"/>
      <c r="C7" s="191"/>
      <c r="D7" s="84"/>
      <c r="E7" s="85"/>
      <c r="F7" s="191"/>
      <c r="G7" s="80"/>
      <c r="H7" s="88"/>
      <c r="I7" s="198"/>
      <c r="J7" s="84"/>
      <c r="K7" s="85"/>
      <c r="L7" s="172"/>
      <c r="M7" s="80"/>
      <c r="N7" s="81"/>
    </row>
    <row r="8" spans="1:14" ht="27.75" customHeight="1">
      <c r="A8" s="173">
        <v>2</v>
      </c>
      <c r="B8" s="167">
        <v>0.4513888888888889</v>
      </c>
      <c r="C8" s="193" t="s">
        <v>24</v>
      </c>
      <c r="D8" s="103" t="s">
        <v>88</v>
      </c>
      <c r="E8" s="104" t="s">
        <v>89</v>
      </c>
      <c r="F8" s="193" t="s">
        <v>17</v>
      </c>
      <c r="G8" s="115" t="s">
        <v>90</v>
      </c>
      <c r="H8" s="117" t="s">
        <v>91</v>
      </c>
      <c r="I8" s="177" t="s">
        <v>21</v>
      </c>
      <c r="J8" s="103" t="s">
        <v>61</v>
      </c>
      <c r="K8" s="104" t="s">
        <v>81</v>
      </c>
      <c r="L8" s="181" t="s">
        <v>16</v>
      </c>
      <c r="M8" s="111" t="s">
        <v>92</v>
      </c>
      <c r="N8" s="112" t="s">
        <v>93</v>
      </c>
    </row>
    <row r="9" spans="1:14" ht="27.75" customHeight="1" thickBot="1">
      <c r="A9" s="174"/>
      <c r="B9" s="168"/>
      <c r="C9" s="194"/>
      <c r="D9" s="86"/>
      <c r="E9" s="87"/>
      <c r="F9" s="194"/>
      <c r="G9" s="82"/>
      <c r="H9" s="89"/>
      <c r="I9" s="178"/>
      <c r="J9" s="86"/>
      <c r="K9" s="87"/>
      <c r="L9" s="182"/>
      <c r="M9" s="82"/>
      <c r="N9" s="83"/>
    </row>
    <row r="10" spans="1:14" ht="27.75" customHeight="1">
      <c r="A10" s="183">
        <v>3</v>
      </c>
      <c r="B10" s="165">
        <v>0.4861111111111111</v>
      </c>
      <c r="C10" s="184" t="s">
        <v>19</v>
      </c>
      <c r="D10" s="101" t="str">
        <f>+'対戦表'!L25</f>
        <v>岡山B・アンフィニ</v>
      </c>
      <c r="E10" s="108" t="s">
        <v>94</v>
      </c>
      <c r="F10" s="184" t="s">
        <v>25</v>
      </c>
      <c r="G10" s="113" t="s">
        <v>95</v>
      </c>
      <c r="H10" s="120" t="str">
        <f>+'対戦表'!L45</f>
        <v>上ヶ原ウォリアーズ</v>
      </c>
      <c r="I10" s="195" t="s">
        <v>30</v>
      </c>
      <c r="J10" s="105" t="s">
        <v>84</v>
      </c>
      <c r="K10" s="106" t="s">
        <v>61</v>
      </c>
      <c r="L10" s="192" t="s">
        <v>17</v>
      </c>
      <c r="M10" s="113" t="s">
        <v>82</v>
      </c>
      <c r="N10" s="110" t="s">
        <v>83</v>
      </c>
    </row>
    <row r="11" spans="1:14" ht="27.75" customHeight="1" thickBot="1">
      <c r="A11" s="190"/>
      <c r="B11" s="166"/>
      <c r="C11" s="191"/>
      <c r="D11" s="84"/>
      <c r="E11" s="85"/>
      <c r="F11" s="191"/>
      <c r="G11" s="80"/>
      <c r="H11" s="88"/>
      <c r="I11" s="196"/>
      <c r="J11" s="84"/>
      <c r="K11" s="85"/>
      <c r="L11" s="172"/>
      <c r="M11" s="80"/>
      <c r="N11" s="81"/>
    </row>
    <row r="12" spans="1:14" ht="27.75" customHeight="1">
      <c r="A12" s="173">
        <v>4</v>
      </c>
      <c r="B12" s="167">
        <v>0.5208333333333334</v>
      </c>
      <c r="C12" s="193" t="s">
        <v>26</v>
      </c>
      <c r="D12" s="103" t="s">
        <v>96</v>
      </c>
      <c r="E12" s="104" t="s">
        <v>97</v>
      </c>
      <c r="F12" s="177" t="s">
        <v>19</v>
      </c>
      <c r="G12" s="103" t="s">
        <v>9</v>
      </c>
      <c r="H12" s="104" t="s">
        <v>94</v>
      </c>
      <c r="I12" s="177" t="s">
        <v>31</v>
      </c>
      <c r="J12" s="103" t="s">
        <v>95</v>
      </c>
      <c r="K12" s="104" t="s">
        <v>98</v>
      </c>
      <c r="L12" s="181" t="s">
        <v>18</v>
      </c>
      <c r="M12" s="111" t="s">
        <v>81</v>
      </c>
      <c r="N12" s="114" t="s">
        <v>83</v>
      </c>
    </row>
    <row r="13" spans="1:14" ht="27.75" customHeight="1" thickBot="1">
      <c r="A13" s="174"/>
      <c r="B13" s="168"/>
      <c r="C13" s="194"/>
      <c r="D13" s="86"/>
      <c r="E13" s="87"/>
      <c r="F13" s="178"/>
      <c r="G13" s="86"/>
      <c r="H13" s="87"/>
      <c r="I13" s="178"/>
      <c r="J13" s="86"/>
      <c r="K13" s="87"/>
      <c r="L13" s="182"/>
      <c r="M13" s="82"/>
      <c r="N13" s="83"/>
    </row>
    <row r="14" spans="1:14" ht="27.75" customHeight="1">
      <c r="A14" s="183">
        <v>5</v>
      </c>
      <c r="B14" s="165" t="s">
        <v>33</v>
      </c>
      <c r="C14" s="184" t="s">
        <v>27</v>
      </c>
      <c r="D14" s="101" t="s">
        <v>96</v>
      </c>
      <c r="E14" s="108" t="s">
        <v>97</v>
      </c>
      <c r="F14" s="184" t="s">
        <v>28</v>
      </c>
      <c r="G14" s="113" t="s">
        <v>99</v>
      </c>
      <c r="H14" s="116" t="s">
        <v>100</v>
      </c>
      <c r="I14" s="99"/>
      <c r="J14" s="107"/>
      <c r="K14" s="107"/>
      <c r="L14" s="192" t="s">
        <v>19</v>
      </c>
      <c r="M14" s="113" t="s">
        <v>83</v>
      </c>
      <c r="N14" s="110" t="s">
        <v>81</v>
      </c>
    </row>
    <row r="15" spans="1:14" ht="27.75" customHeight="1" thickBot="1">
      <c r="A15" s="190"/>
      <c r="B15" s="166"/>
      <c r="C15" s="191"/>
      <c r="D15" s="84"/>
      <c r="E15" s="85"/>
      <c r="F15" s="191"/>
      <c r="G15" s="80"/>
      <c r="H15" s="88"/>
      <c r="I15" s="100"/>
      <c r="J15" s="107"/>
      <c r="K15" s="107"/>
      <c r="L15" s="172"/>
      <c r="M15" s="80"/>
      <c r="N15" s="81"/>
    </row>
    <row r="16" spans="1:14" ht="27.75" customHeight="1">
      <c r="A16" s="173">
        <v>6</v>
      </c>
      <c r="B16" s="167">
        <v>0.5902777777777778</v>
      </c>
      <c r="C16" s="175"/>
      <c r="D16" s="95"/>
      <c r="E16" s="96"/>
      <c r="F16" s="177" t="s">
        <v>27</v>
      </c>
      <c r="G16" s="115" t="s">
        <v>96</v>
      </c>
      <c r="H16" s="117" t="s">
        <v>97</v>
      </c>
      <c r="I16" s="179" t="s">
        <v>67</v>
      </c>
      <c r="J16" s="103" t="s">
        <v>99</v>
      </c>
      <c r="K16" s="104" t="s">
        <v>100</v>
      </c>
      <c r="L16" s="181" t="s">
        <v>20</v>
      </c>
      <c r="M16" s="115" t="s">
        <v>96</v>
      </c>
      <c r="N16" s="114" t="s">
        <v>97</v>
      </c>
    </row>
    <row r="17" spans="1:14" ht="27.75" customHeight="1" thickBot="1">
      <c r="A17" s="174"/>
      <c r="B17" s="168"/>
      <c r="C17" s="176"/>
      <c r="D17" s="97"/>
      <c r="E17" s="98"/>
      <c r="F17" s="178"/>
      <c r="G17" s="82"/>
      <c r="H17" s="89"/>
      <c r="I17" s="180"/>
      <c r="J17" s="86"/>
      <c r="K17" s="87"/>
      <c r="L17" s="182"/>
      <c r="M17" s="82"/>
      <c r="N17" s="83"/>
    </row>
    <row r="18" spans="1:14" ht="27.75" customHeight="1">
      <c r="A18" s="183">
        <v>7</v>
      </c>
      <c r="B18" s="165">
        <v>0.625</v>
      </c>
      <c r="C18" s="184" t="s">
        <v>29</v>
      </c>
      <c r="D18" s="101" t="s">
        <v>101</v>
      </c>
      <c r="E18" s="108" t="s">
        <v>102</v>
      </c>
      <c r="F18" s="186" t="s">
        <v>25</v>
      </c>
      <c r="G18" s="113" t="s">
        <v>94</v>
      </c>
      <c r="H18" s="116" t="s">
        <v>95</v>
      </c>
      <c r="I18" s="188" t="s">
        <v>29</v>
      </c>
      <c r="J18" s="101" t="s">
        <v>101</v>
      </c>
      <c r="K18" s="108" t="s">
        <v>102</v>
      </c>
      <c r="L18" s="189" t="s">
        <v>32</v>
      </c>
      <c r="M18" s="113" t="s">
        <v>94</v>
      </c>
      <c r="N18" s="110" t="s">
        <v>95</v>
      </c>
    </row>
    <row r="19" spans="1:14" ht="27.75" customHeight="1" thickBot="1">
      <c r="A19" s="174"/>
      <c r="B19" s="168"/>
      <c r="C19" s="185"/>
      <c r="D19" s="86"/>
      <c r="E19" s="87"/>
      <c r="F19" s="187"/>
      <c r="G19" s="82"/>
      <c r="H19" s="89"/>
      <c r="I19" s="178"/>
      <c r="J19" s="86"/>
      <c r="K19" s="87"/>
      <c r="L19" s="182"/>
      <c r="M19" s="82"/>
      <c r="N19" s="83"/>
    </row>
    <row r="20" spans="1:14" ht="18.75" customHeight="1">
      <c r="A20" s="23"/>
      <c r="B20" s="91">
        <v>0.6666666666666666</v>
      </c>
      <c r="C20" s="156" t="s">
        <v>57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ht="13.5">
      <c r="B21" s="90"/>
    </row>
    <row r="22" spans="2:5" ht="13.5">
      <c r="B22" s="17"/>
      <c r="D22" s="15" t="s">
        <v>37</v>
      </c>
      <c r="E22" s="15" t="s">
        <v>39</v>
      </c>
    </row>
    <row r="23" spans="2:5" ht="13.5">
      <c r="B23" s="18"/>
      <c r="D23" s="15" t="s">
        <v>11</v>
      </c>
      <c r="E23" s="15" t="s">
        <v>39</v>
      </c>
    </row>
    <row r="24" spans="2:5" ht="13.5">
      <c r="B24" s="19"/>
      <c r="D24" s="15" t="s">
        <v>12</v>
      </c>
      <c r="E24" s="15" t="s">
        <v>39</v>
      </c>
    </row>
    <row r="25" spans="2:5" ht="13.5">
      <c r="B25" s="20"/>
      <c r="D25" s="15" t="s">
        <v>38</v>
      </c>
      <c r="E25" s="15" t="s">
        <v>39</v>
      </c>
    </row>
    <row r="26" spans="2:5" ht="13.5">
      <c r="B26" s="21"/>
      <c r="D26" s="15" t="s">
        <v>14</v>
      </c>
      <c r="E26" s="15" t="s">
        <v>39</v>
      </c>
    </row>
    <row r="27" spans="2:5" ht="13.5">
      <c r="B27" s="22"/>
      <c r="D27" s="15" t="s">
        <v>13</v>
      </c>
      <c r="E27" s="15" t="s">
        <v>39</v>
      </c>
    </row>
  </sheetData>
  <sheetProtection/>
  <mergeCells count="49">
    <mergeCell ref="A6:A7"/>
    <mergeCell ref="C6:C7"/>
    <mergeCell ref="C5:E5"/>
    <mergeCell ref="F5:H5"/>
    <mergeCell ref="I5:K5"/>
    <mergeCell ref="F6:F7"/>
    <mergeCell ref="I6:I7"/>
    <mergeCell ref="A8:A9"/>
    <mergeCell ref="C8:C9"/>
    <mergeCell ref="F8:F9"/>
    <mergeCell ref="I8:I9"/>
    <mergeCell ref="L8:L9"/>
    <mergeCell ref="A10:A11"/>
    <mergeCell ref="C10:C11"/>
    <mergeCell ref="F10:F11"/>
    <mergeCell ref="I10:I11"/>
    <mergeCell ref="L10:L11"/>
    <mergeCell ref="I12:I13"/>
    <mergeCell ref="L14:L15"/>
    <mergeCell ref="A12:A13"/>
    <mergeCell ref="C12:C13"/>
    <mergeCell ref="F12:F13"/>
    <mergeCell ref="L12:L13"/>
    <mergeCell ref="A18:A19"/>
    <mergeCell ref="C18:C19"/>
    <mergeCell ref="F18:F19"/>
    <mergeCell ref="I18:I19"/>
    <mergeCell ref="L18:L19"/>
    <mergeCell ref="B18:B19"/>
    <mergeCell ref="L6:L7"/>
    <mergeCell ref="A16:A17"/>
    <mergeCell ref="C16:C17"/>
    <mergeCell ref="F16:F17"/>
    <mergeCell ref="I16:I17"/>
    <mergeCell ref="L16:L17"/>
    <mergeCell ref="B16:B17"/>
    <mergeCell ref="A14:A15"/>
    <mergeCell ref="C14:C15"/>
    <mergeCell ref="F14:F15"/>
    <mergeCell ref="C20:N20"/>
    <mergeCell ref="C4:N4"/>
    <mergeCell ref="C3:N3"/>
    <mergeCell ref="B14:B15"/>
    <mergeCell ref="C2:N2"/>
    <mergeCell ref="B6:B7"/>
    <mergeCell ref="B8:B9"/>
    <mergeCell ref="B10:B11"/>
    <mergeCell ref="B12:B13"/>
    <mergeCell ref="L5:N5"/>
  </mergeCells>
  <printOptions horizontalCentered="1" verticalCentered="1"/>
  <pageMargins left="0" right="0" top="0" bottom="0" header="0" footer="0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yakana</cp:lastModifiedBy>
  <dcterms:created xsi:type="dcterms:W3CDTF">2016-11-03T18:54:48Z</dcterms:created>
  <dcterms:modified xsi:type="dcterms:W3CDTF">2016-11-23T14:46:56Z</dcterms:modified>
  <cp:category/>
  <cp:version/>
  <cp:contentType/>
  <cp:contentStatus/>
</cp:coreProperties>
</file>