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10" windowHeight="7530" activeTab="0"/>
  </bookViews>
  <sheets>
    <sheet name="タイムスケジュール" sheetId="1" r:id="rId1"/>
    <sheet name="フィールド" sheetId="2" r:id="rId2"/>
    <sheet name="トーナメント" sheetId="3" r:id="rId3"/>
    <sheet name="女子" sheetId="4" r:id="rId4"/>
  </sheets>
  <externalReferences>
    <externalReference r:id="rId7"/>
  </externalReferences>
  <definedNames>
    <definedName name="__OFF1" localSheetId="3">'[1]Team'!#REF!</definedName>
    <definedName name="__OFF1">'[1]Team'!#REF!</definedName>
    <definedName name="__OFF2" localSheetId="3">'[1]Team'!#REF!</definedName>
    <definedName name="__OFF2">'[1]Team'!#REF!</definedName>
    <definedName name="__OFF3" localSheetId="3">'[1]Team'!#REF!</definedName>
    <definedName name="__OFF3">'[1]Team'!#REF!</definedName>
    <definedName name="__OFF4" localSheetId="3">'[1]Team'!#REF!</definedName>
    <definedName name="__OFF4">'[1]Team'!#REF!</definedName>
    <definedName name="__OFF5" localSheetId="3">'[1]Team'!#REF!</definedName>
    <definedName name="__OFF5">'[1]Team'!#REF!</definedName>
    <definedName name="__OFF6" localSheetId="3">'[1]Team'!#REF!</definedName>
    <definedName name="__OFF6">'[1]Team'!#REF!</definedName>
    <definedName name="__OFF7" localSheetId="3">'[1]Team'!#REF!</definedName>
    <definedName name="__OFF7">'[1]Team'!#REF!</definedName>
    <definedName name="__OFF8" localSheetId="3">'[1]Team'!#REF!</definedName>
    <definedName name="__OFF8">'[1]Team'!#REF!</definedName>
    <definedName name="__OFF9" localSheetId="3">'[1]Team'!#REF!</definedName>
    <definedName name="__OFF9">'[1]Team'!#REF!</definedName>
    <definedName name="_DEF1" localSheetId="3">#REF!</definedName>
    <definedName name="_DEF1">#REF!</definedName>
    <definedName name="_DEF2" localSheetId="3">#REF!</definedName>
    <definedName name="_DEF2">#REF!</definedName>
    <definedName name="_DEF3" localSheetId="3">#REF!</definedName>
    <definedName name="_DEF3">#REF!</definedName>
    <definedName name="_DEF4">#REF!</definedName>
    <definedName name="_DEF5">#REF!</definedName>
    <definedName name="_DEF6">#REF!</definedName>
    <definedName name="_DEF7">#REF!</definedName>
    <definedName name="_DEF8">#REF!</definedName>
    <definedName name="_DEF9">#REF!</definedName>
    <definedName name="ＦＲ">#REF!</definedName>
    <definedName name="Ｊダイナマイツ">#REF!</definedName>
    <definedName name="ＪリトパンＡ">#REF!</definedName>
    <definedName name="ＪリトパンＢ">#REF!</definedName>
    <definedName name="Ｊ大阪桐蔭">#REF!</definedName>
    <definedName name="Ｊ立宇治Ａ">#REF!</definedName>
    <definedName name="Ｊ立宇治Ｂ">#REF!</definedName>
    <definedName name="Ｊ立宇治Ｃ">#REF!</definedName>
    <definedName name="Ｊ立宇治Ｄ">#REF!</definedName>
    <definedName name="Ｊ六甲Ａ">#REF!</definedName>
    <definedName name="Ｊ六甲Ｂ">#REF!</definedName>
    <definedName name="Ｊ六甲Ｃ">#REF!</definedName>
    <definedName name="Ｊ六甲Ｄ">#REF!</definedName>
    <definedName name="ＳＷ">#REF!</definedName>
    <definedName name="リトチャレ">#REF!</definedName>
    <definedName name="リトパンＡ">#REF!</definedName>
    <definedName name="リトパンＢ">#REF!</definedName>
    <definedName name="リトパンＣ">#REF!</definedName>
  </definedNames>
  <calcPr fullCalcOnLoad="1"/>
</workbook>
</file>

<file path=xl/sharedStrings.xml><?xml version="1.0" encoding="utf-8"?>
<sst xmlns="http://schemas.openxmlformats.org/spreadsheetml/2006/main" count="214" uniqueCount="138">
  <si>
    <t>①</t>
  </si>
  <si>
    <t>②</t>
  </si>
  <si>
    <t>③</t>
  </si>
  <si>
    <t>④</t>
  </si>
  <si>
    <t>⑤</t>
  </si>
  <si>
    <t>⑥</t>
  </si>
  <si>
    <t>⑦</t>
  </si>
  <si>
    <t>⑧</t>
  </si>
  <si>
    <t>⑩</t>
  </si>
  <si>
    <t>ターム</t>
  </si>
  <si>
    <t>開始時間</t>
  </si>
  <si>
    <t>NO</t>
  </si>
  <si>
    <t>NO</t>
  </si>
  <si>
    <t>NO</t>
  </si>
  <si>
    <t>Ⅰ</t>
  </si>
  <si>
    <t>Ⅱ</t>
  </si>
  <si>
    <t>Ⅲ</t>
  </si>
  <si>
    <t>Ⅳ</t>
  </si>
  <si>
    <t>Ⅴ</t>
  </si>
  <si>
    <t>Ⅵ</t>
  </si>
  <si>
    <t>役員集合</t>
  </si>
  <si>
    <t>閉会式</t>
  </si>
  <si>
    <t>フィールド</t>
  </si>
  <si>
    <t>A</t>
  </si>
  <si>
    <t>B</t>
  </si>
  <si>
    <t>C</t>
  </si>
  <si>
    <t>D</t>
  </si>
  <si>
    <t>本部テント</t>
  </si>
  <si>
    <t>女子</t>
  </si>
  <si>
    <t>小学生</t>
  </si>
  <si>
    <t>低学年</t>
  </si>
  <si>
    <t>受付（チーム受付）</t>
  </si>
  <si>
    <t>開会式</t>
  </si>
  <si>
    <t>-</t>
  </si>
  <si>
    <t>女子</t>
  </si>
  <si>
    <t>❶</t>
  </si>
  <si>
    <t>❷</t>
  </si>
  <si>
    <t>小学生低学年　トーナメント表</t>
  </si>
  <si>
    <t>❸</t>
  </si>
  <si>
    <t>❹</t>
  </si>
  <si>
    <t>❺</t>
  </si>
  <si>
    <t>❻</t>
  </si>
  <si>
    <t>❼</t>
  </si>
  <si>
    <t>尼崎チャレンディーズ</t>
  </si>
  <si>
    <t>大阪ラガッツエ</t>
  </si>
  <si>
    <t>女　子　リーグ戦表</t>
  </si>
  <si>
    <t>⑪</t>
  </si>
  <si>
    <t>大阪桐蔭中学高校</t>
  </si>
  <si>
    <t>第16回 ＢＩＷＡＫＯＣＵＰ　タイムスケジュール</t>
  </si>
  <si>
    <t>審判は基本4名制（主審・副審）　各チーム2名</t>
  </si>
  <si>
    <t>チームエリア</t>
  </si>
  <si>
    <t>応援エリア</t>
  </si>
  <si>
    <t>宝塚ポラちゃんず</t>
  </si>
  <si>
    <t>⑨</t>
  </si>
  <si>
    <t>⑫</t>
  </si>
  <si>
    <t>⑬</t>
  </si>
  <si>
    <t>小学生　トーナメント表</t>
  </si>
  <si>
    <t>前後半16分　ランニングタイム（タイムアウトなし）　ハーフタイムは2分</t>
  </si>
  <si>
    <t>宝塚ポラちゃんず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</si>
  <si>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</si>
  <si>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</si>
  <si>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</si>
  <si>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</si>
  <si>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</si>
  <si>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</si>
  <si>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</si>
  <si>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</si>
  <si>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</si>
  <si>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</si>
  <si>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</si>
  <si>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</si>
  <si>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関西学院初等部キッズファイターズA</t>
  </si>
  <si>
    <t>京田辺リトルワイルドローバー</t>
  </si>
  <si>
    <t>近江シルバーウィングス</t>
  </si>
  <si>
    <t>京都リトルギャングスターズ</t>
  </si>
  <si>
    <t>新庄フラッグフットボールクラブ</t>
  </si>
  <si>
    <t>鈴原ファイティングローゼズ</t>
  </si>
  <si>
    <t>豊崎東ダイナマイツ</t>
  </si>
  <si>
    <t>草津リトルパンサーズB</t>
  </si>
  <si>
    <t>草津リトルパンサーズA</t>
  </si>
  <si>
    <t>関西学院初等部キッズファイターズB</t>
  </si>
  <si>
    <t>豊崎東ダイナマイツ</t>
  </si>
  <si>
    <t>草津リトルパンサーズ</t>
  </si>
  <si>
    <t>①</t>
  </si>
  <si>
    <t>②</t>
  </si>
  <si>
    <t>③</t>
  </si>
  <si>
    <t>④</t>
  </si>
  <si>
    <t>⑤</t>
  </si>
  <si>
    <t>⑥</t>
  </si>
  <si>
    <t>⑦</t>
  </si>
  <si>
    <t>⑬</t>
  </si>
  <si>
    <r>
      <rPr>
        <b/>
        <sz val="14"/>
        <color indexed="8"/>
        <rFont val="ＭＳ Ｐゴシック"/>
        <family val="3"/>
      </rPr>
      <t>Ａコート</t>
    </r>
    <r>
      <rPr>
        <b/>
        <sz val="11"/>
        <color indexed="8"/>
        <rFont val="ＭＳ Ｐゴシック"/>
        <family val="3"/>
      </rPr>
      <t>（小学生）</t>
    </r>
  </si>
  <si>
    <r>
      <rPr>
        <b/>
        <sz val="14"/>
        <color indexed="8"/>
        <rFont val="ＭＳ Ｐゴシック"/>
        <family val="3"/>
      </rPr>
      <t>Ｂコート</t>
    </r>
    <r>
      <rPr>
        <b/>
        <sz val="11"/>
        <color indexed="8"/>
        <rFont val="ＭＳ Ｐゴシック"/>
        <family val="3"/>
      </rPr>
      <t>（小学生）</t>
    </r>
  </si>
  <si>
    <r>
      <rPr>
        <b/>
        <sz val="14"/>
        <color indexed="8"/>
        <rFont val="ＭＳ Ｐゴシック"/>
        <family val="3"/>
      </rPr>
      <t>Ｃコート</t>
    </r>
    <r>
      <rPr>
        <b/>
        <sz val="11"/>
        <color indexed="8"/>
        <rFont val="ＭＳ Ｐゴシック"/>
        <family val="3"/>
      </rPr>
      <t>（女子）</t>
    </r>
  </si>
  <si>
    <r>
      <rPr>
        <b/>
        <sz val="14"/>
        <color indexed="8"/>
        <rFont val="ＭＳ Ｐゴシック"/>
        <family val="3"/>
      </rPr>
      <t>Ｄコート</t>
    </r>
    <r>
      <rPr>
        <b/>
        <sz val="11"/>
        <color indexed="8"/>
        <rFont val="ＭＳ Ｐゴシック"/>
        <family val="3"/>
      </rPr>
      <t>（小学校低学年）</t>
    </r>
  </si>
  <si>
    <t>運営</t>
  </si>
  <si>
    <t>-</t>
  </si>
  <si>
    <t>-</t>
  </si>
  <si>
    <t>関西学院初等部キッズファイターズA</t>
  </si>
  <si>
    <t>京田辺リトルワイルドローバー</t>
  </si>
  <si>
    <t>草津リトルパンサーズA</t>
  </si>
  <si>
    <t>関西学院初等部キッズファイターズB</t>
  </si>
  <si>
    <t>草津リトルパンサーズ</t>
  </si>
  <si>
    <t>鈴原ファイティングローゼズ</t>
  </si>
  <si>
    <t>豊崎東ダイナマイツ</t>
  </si>
  <si>
    <t>京都リトルギャングスターズ</t>
  </si>
  <si>
    <t>新庄フラッグフットボールクラブ</t>
  </si>
  <si>
    <t>大阪桐蔭中学高校</t>
  </si>
  <si>
    <t>① 勝者</t>
  </si>
  <si>
    <t>近江シルバーウィングス</t>
  </si>
  <si>
    <t>草津リトルパンサーズB</t>
  </si>
  <si>
    <t>② 勝者</t>
  </si>
  <si>
    <t>❶ 勝者</t>
  </si>
  <si>
    <t>① 敗者</t>
  </si>
  <si>
    <t>③ 敗者</t>
  </si>
  <si>
    <t>② 敗者</t>
  </si>
  <si>
    <t>④ 敗者</t>
  </si>
  <si>
    <t>❶ 敗者</t>
  </si>
  <si>
    <t>❷ 敗者</t>
  </si>
  <si>
    <t>⑤ 敗者</t>
  </si>
  <si>
    <t>⑥ 敗者</t>
  </si>
  <si>
    <t>❸ 敗者</t>
  </si>
  <si>
    <t>③ 勝者</t>
  </si>
  <si>
    <t>④ 勝者</t>
  </si>
  <si>
    <t>❷ 勝者</t>
  </si>
  <si>
    <t>❸ 勝者</t>
  </si>
  <si>
    <t>⑤ 勝者</t>
  </si>
  <si>
    <t>⑥ 勝者</t>
  </si>
  <si>
    <t>❹ 勝者</t>
  </si>
  <si>
    <t>❹ 敗者</t>
  </si>
  <si>
    <t>⑩ 敗者</t>
  </si>
  <si>
    <t>⑪ 敗者</t>
  </si>
  <si>
    <t>⑩ 勝者</t>
  </si>
  <si>
    <t>⑪ 勝者</t>
  </si>
  <si>
    <t>❺ 勝者</t>
  </si>
  <si>
    <t>❻ 勝者</t>
  </si>
  <si>
    <t>❺ 敗者</t>
  </si>
  <si>
    <t>❻ 敗者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</si>
</sst>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位&quot;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Osaka"/>
      <family val="3"/>
    </font>
    <font>
      <sz val="20"/>
      <name val="ＭＳ Ｐゴシック"/>
      <family val="3"/>
    </font>
    <font>
      <b/>
      <sz val="14"/>
      <color indexed="8"/>
      <name val="ＭＳ Ｐゴシック"/>
      <family val="3"/>
    </font>
    <font>
      <sz val="16"/>
      <name val="ＭＳ Ｐゴシック"/>
      <family val="3"/>
    </font>
    <font>
      <b/>
      <sz val="26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48"/>
      <name val="ＭＳ Ｐゴシック"/>
      <family val="3"/>
    </font>
    <font>
      <sz val="11"/>
      <color indexed="14"/>
      <name val="ＭＳ Ｐゴシック"/>
      <family val="3"/>
    </font>
    <font>
      <b/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6"/>
      <color theme="1"/>
      <name val="Calibri"/>
      <family val="3"/>
    </font>
    <font>
      <b/>
      <sz val="16"/>
      <color theme="1"/>
      <name val="Calibri"/>
      <family val="3"/>
    </font>
    <font>
      <b/>
      <sz val="11"/>
      <color rgb="FFFF0000"/>
      <name val="Calibri"/>
      <family val="3"/>
    </font>
    <font>
      <b/>
      <sz val="11"/>
      <color rgb="FF0000FF"/>
      <name val="Calibri"/>
      <family val="3"/>
    </font>
    <font>
      <sz val="11"/>
      <color rgb="FF3366FF"/>
      <name val="Calibri"/>
      <family val="3"/>
    </font>
    <font>
      <sz val="11"/>
      <color rgb="FFFF00FF"/>
      <name val="Calibri"/>
      <family val="3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b/>
      <sz val="9"/>
      <color theme="1"/>
      <name val="Calibri"/>
      <family val="3"/>
    </font>
    <font>
      <b/>
      <sz val="18"/>
      <color theme="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C33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double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double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double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double"/>
      <top style="thin"/>
      <bottom/>
    </border>
    <border>
      <left style="medium"/>
      <right style="double"/>
      <top/>
      <bottom style="medium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medium"/>
      <top style="thin"/>
      <bottom/>
      <diagonal style="thin"/>
    </border>
    <border diagonalDown="1">
      <left style="thin"/>
      <right/>
      <top/>
      <bottom style="medium"/>
      <diagonal style="thin"/>
    </border>
    <border diagonalDown="1">
      <left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 style="medium"/>
      <right style="double"/>
      <top/>
      <bottom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 diagonalDown="1">
      <left/>
      <right/>
      <top/>
      <bottom/>
      <diagonal style="thin"/>
    </border>
    <border>
      <left style="medium"/>
      <right style="double"/>
      <top style="double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>
      <alignment/>
      <protection/>
    </xf>
    <xf numFmtId="0" fontId="51" fillId="32" borderId="0" applyNumberFormat="0" applyBorder="0" applyAlignment="0" applyProtection="0"/>
  </cellStyleXfs>
  <cellXfs count="209">
    <xf numFmtId="0" fontId="0" fillId="0" borderId="0" xfId="0" applyFont="1" applyAlignment="1">
      <alignment vertical="center"/>
    </xf>
    <xf numFmtId="0" fontId="47" fillId="33" borderId="0" xfId="0" applyFont="1" applyFill="1" applyAlignment="1">
      <alignment horizontal="left" vertical="center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" fillId="0" borderId="0" xfId="60" applyProtection="1">
      <alignment/>
      <protection hidden="1"/>
    </xf>
    <xf numFmtId="0" fontId="4" fillId="34" borderId="19" xfId="60" applyFont="1" applyFill="1" applyBorder="1" applyAlignment="1" applyProtection="1">
      <alignment horizontal="center" vertical="center"/>
      <protection hidden="1"/>
    </xf>
    <xf numFmtId="0" fontId="47" fillId="33" borderId="20" xfId="0" applyFont="1" applyFill="1" applyBorder="1" applyAlignment="1">
      <alignment horizontal="left" vertical="center"/>
    </xf>
    <xf numFmtId="0" fontId="47" fillId="33" borderId="21" xfId="0" applyFont="1" applyFill="1" applyBorder="1" applyAlignment="1">
      <alignment horizontal="left" vertical="center"/>
    </xf>
    <xf numFmtId="0" fontId="47" fillId="33" borderId="22" xfId="0" applyFont="1" applyFill="1" applyBorder="1" applyAlignment="1">
      <alignment horizontal="center" vertical="center"/>
    </xf>
    <xf numFmtId="20" fontId="47" fillId="33" borderId="23" xfId="0" applyNumberFormat="1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7" fillId="35" borderId="24" xfId="0" applyFont="1" applyFill="1" applyBorder="1" applyAlignment="1">
      <alignment horizontal="center" vertical="center" shrinkToFit="1"/>
    </xf>
    <xf numFmtId="0" fontId="47" fillId="34" borderId="24" xfId="0" applyFont="1" applyFill="1" applyBorder="1" applyAlignment="1">
      <alignment horizontal="center" vertical="center" shrinkToFit="1"/>
    </xf>
    <xf numFmtId="0" fontId="47" fillId="28" borderId="24" xfId="0" applyFont="1" applyFill="1" applyBorder="1" applyAlignment="1">
      <alignment horizontal="center" vertical="center" shrinkToFit="1"/>
    </xf>
    <xf numFmtId="0" fontId="47" fillId="28" borderId="2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53" fillId="0" borderId="28" xfId="0" applyFont="1" applyFill="1" applyBorder="1" applyAlignment="1">
      <alignment horizontal="center" vertical="center" shrinkToFit="1"/>
    </xf>
    <xf numFmtId="0" fontId="53" fillId="0" borderId="29" xfId="0" applyFont="1" applyFill="1" applyBorder="1" applyAlignment="1">
      <alignment horizontal="center" vertical="center" shrinkToFit="1"/>
    </xf>
    <xf numFmtId="0" fontId="47" fillId="35" borderId="30" xfId="0" applyFont="1" applyFill="1" applyBorder="1" applyAlignment="1">
      <alignment horizontal="center" vertical="center" shrinkToFit="1"/>
    </xf>
    <xf numFmtId="0" fontId="47" fillId="34" borderId="30" xfId="0" applyFont="1" applyFill="1" applyBorder="1" applyAlignment="1">
      <alignment horizontal="center" vertical="center" shrinkToFit="1"/>
    </xf>
    <xf numFmtId="0" fontId="47" fillId="28" borderId="30" xfId="0" applyFont="1" applyFill="1" applyBorder="1" applyAlignment="1">
      <alignment horizontal="center" vertical="center" shrinkToFit="1"/>
    </xf>
    <xf numFmtId="0" fontId="47" fillId="28" borderId="31" xfId="0" applyFont="1" applyFill="1" applyBorder="1" applyAlignment="1">
      <alignment horizontal="center" vertical="center" shrinkToFit="1"/>
    </xf>
    <xf numFmtId="0" fontId="53" fillId="0" borderId="32" xfId="0" applyFont="1" applyFill="1" applyBorder="1" applyAlignment="1">
      <alignment horizontal="center" vertical="center" shrinkToFit="1"/>
    </xf>
    <xf numFmtId="0" fontId="53" fillId="0" borderId="33" xfId="0" applyFont="1" applyFill="1" applyBorder="1" applyAlignment="1">
      <alignment horizontal="center" vertical="center" shrinkToFit="1"/>
    </xf>
    <xf numFmtId="0" fontId="53" fillId="0" borderId="34" xfId="0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 shrinkToFit="1"/>
    </xf>
    <xf numFmtId="0" fontId="53" fillId="0" borderId="35" xfId="0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center" vertical="center" shrinkToFit="1"/>
    </xf>
    <xf numFmtId="0" fontId="47" fillId="0" borderId="36" xfId="0" applyFont="1" applyFill="1" applyBorder="1" applyAlignment="1">
      <alignment horizontal="center" vertical="center" shrinkToFit="1"/>
    </xf>
    <xf numFmtId="0" fontId="47" fillId="36" borderId="0" xfId="0" applyFont="1" applyFill="1" applyBorder="1" applyAlignment="1">
      <alignment vertical="center"/>
    </xf>
    <xf numFmtId="0" fontId="47" fillId="36" borderId="37" xfId="0" applyFont="1" applyFill="1" applyBorder="1" applyAlignment="1">
      <alignment vertical="center"/>
    </xf>
    <xf numFmtId="0" fontId="47" fillId="36" borderId="38" xfId="0" applyFont="1" applyFill="1" applyBorder="1" applyAlignment="1">
      <alignment vertical="center"/>
    </xf>
    <xf numFmtId="0" fontId="47" fillId="36" borderId="0" xfId="0" applyFont="1" applyFill="1" applyBorder="1" applyAlignment="1">
      <alignment vertical="center"/>
    </xf>
    <xf numFmtId="0" fontId="47" fillId="36" borderId="0" xfId="0" applyFont="1" applyFill="1" applyAlignment="1">
      <alignment vertical="center"/>
    </xf>
    <xf numFmtId="0" fontId="47" fillId="0" borderId="39" xfId="0" applyFont="1" applyBorder="1" applyAlignment="1">
      <alignment vertical="center"/>
    </xf>
    <xf numFmtId="0" fontId="47" fillId="0" borderId="36" xfId="0" applyFont="1" applyBorder="1" applyAlignment="1">
      <alignment vertical="center"/>
    </xf>
    <xf numFmtId="0" fontId="47" fillId="0" borderId="40" xfId="0" applyFont="1" applyBorder="1" applyAlignment="1">
      <alignment vertical="center"/>
    </xf>
    <xf numFmtId="0" fontId="47" fillId="0" borderId="38" xfId="0" applyFont="1" applyBorder="1" applyAlignment="1">
      <alignment vertical="center"/>
    </xf>
    <xf numFmtId="0" fontId="47" fillId="0" borderId="41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7" fillId="0" borderId="43" xfId="0" applyFont="1" applyBorder="1" applyAlignment="1">
      <alignment vertical="center"/>
    </xf>
    <xf numFmtId="0" fontId="47" fillId="0" borderId="0" xfId="0" applyFont="1" applyBorder="1" applyAlignment="1">
      <alignment vertical="center" shrinkToFit="1"/>
    </xf>
    <xf numFmtId="0" fontId="47" fillId="0" borderId="0" xfId="0" applyFont="1" applyAlignment="1">
      <alignment vertical="center" shrinkToFit="1"/>
    </xf>
    <xf numFmtId="0" fontId="47" fillId="0" borderId="37" xfId="0" applyFont="1" applyBorder="1" applyAlignment="1">
      <alignment vertical="center"/>
    </xf>
    <xf numFmtId="0" fontId="47" fillId="0" borderId="44" xfId="0" applyFont="1" applyBorder="1" applyAlignment="1">
      <alignment vertical="center"/>
    </xf>
    <xf numFmtId="0" fontId="47" fillId="0" borderId="36" xfId="0" applyFont="1" applyBorder="1" applyAlignment="1">
      <alignment vertical="center" shrinkToFit="1"/>
    </xf>
    <xf numFmtId="0" fontId="47" fillId="0" borderId="39" xfId="0" applyFont="1" applyFill="1" applyBorder="1" applyAlignment="1">
      <alignment horizontal="center" vertical="center" shrinkToFit="1"/>
    </xf>
    <xf numFmtId="0" fontId="47" fillId="0" borderId="39" xfId="0" applyFont="1" applyBorder="1" applyAlignment="1">
      <alignment vertical="center" shrinkToFit="1"/>
    </xf>
    <xf numFmtId="0" fontId="47" fillId="0" borderId="42" xfId="0" applyFont="1" applyFill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/>
    </xf>
    <xf numFmtId="0" fontId="47" fillId="0" borderId="42" xfId="0" applyFont="1" applyBorder="1" applyAlignment="1">
      <alignment vertical="center" shrinkToFit="1"/>
    </xf>
    <xf numFmtId="0" fontId="47" fillId="0" borderId="37" xfId="0" applyFont="1" applyFill="1" applyBorder="1" applyAlignment="1">
      <alignment horizontal="center" vertical="center" shrinkToFit="1"/>
    </xf>
    <xf numFmtId="0" fontId="47" fillId="0" borderId="38" xfId="0" applyFont="1" applyFill="1" applyBorder="1" applyAlignment="1">
      <alignment horizontal="center" vertical="center" shrinkToFit="1"/>
    </xf>
    <xf numFmtId="0" fontId="47" fillId="0" borderId="44" xfId="0" applyFont="1" applyFill="1" applyBorder="1" applyAlignment="1">
      <alignment horizontal="center" vertical="center" shrinkToFit="1"/>
    </xf>
    <xf numFmtId="0" fontId="47" fillId="0" borderId="24" xfId="0" applyFont="1" applyBorder="1" applyAlignment="1">
      <alignment vertical="center" shrinkToFit="1"/>
    </xf>
    <xf numFmtId="0" fontId="47" fillId="0" borderId="37" xfId="0" applyFont="1" applyBorder="1" applyAlignment="1">
      <alignment vertical="center" shrinkToFit="1"/>
    </xf>
    <xf numFmtId="0" fontId="47" fillId="33" borderId="30" xfId="0" applyFont="1" applyFill="1" applyBorder="1" applyAlignment="1">
      <alignment horizontal="center" vertical="center" shrinkToFit="1"/>
    </xf>
    <xf numFmtId="0" fontId="0" fillId="33" borderId="26" xfId="0" applyFont="1" applyFill="1" applyBorder="1" applyAlignment="1">
      <alignment horizontal="center" vertical="center" shrinkToFit="1"/>
    </xf>
    <xf numFmtId="0" fontId="53" fillId="33" borderId="32" xfId="0" applyFont="1" applyFill="1" applyBorder="1" applyAlignment="1">
      <alignment horizontal="center" vertical="center" shrinkToFit="1"/>
    </xf>
    <xf numFmtId="0" fontId="0" fillId="33" borderId="26" xfId="0" applyFont="1" applyFill="1" applyBorder="1" applyAlignment="1">
      <alignment horizontal="left" vertical="center" shrinkToFit="1"/>
    </xf>
    <xf numFmtId="0" fontId="47" fillId="0" borderId="40" xfId="0" applyFont="1" applyBorder="1" applyAlignment="1">
      <alignment vertical="center" shrinkToFit="1"/>
    </xf>
    <xf numFmtId="0" fontId="47" fillId="0" borderId="41" xfId="0" applyFont="1" applyFill="1" applyBorder="1" applyAlignment="1">
      <alignment horizontal="center" vertical="center" shrinkToFit="1"/>
    </xf>
    <xf numFmtId="0" fontId="47" fillId="0" borderId="41" xfId="0" applyFont="1" applyBorder="1" applyAlignment="1">
      <alignment vertical="center" shrinkToFit="1"/>
    </xf>
    <xf numFmtId="0" fontId="47" fillId="0" borderId="40" xfId="0" applyFont="1" applyFill="1" applyBorder="1" applyAlignment="1">
      <alignment horizontal="center" vertical="center" shrinkToFit="1"/>
    </xf>
    <xf numFmtId="0" fontId="47" fillId="33" borderId="21" xfId="0" applyFont="1" applyFill="1" applyBorder="1" applyAlignment="1">
      <alignment horizontal="center" vertical="center"/>
    </xf>
    <xf numFmtId="0" fontId="47" fillId="33" borderId="45" xfId="0" applyFont="1" applyFill="1" applyBorder="1" applyAlignment="1">
      <alignment horizontal="center" vertical="center"/>
    </xf>
    <xf numFmtId="20" fontId="47" fillId="33" borderId="30" xfId="0" applyNumberFormat="1" applyFont="1" applyFill="1" applyBorder="1" applyAlignment="1">
      <alignment horizontal="center" vertical="center"/>
    </xf>
    <xf numFmtId="20" fontId="47" fillId="33" borderId="26" xfId="0" applyNumberFormat="1" applyFont="1" applyFill="1" applyBorder="1" applyAlignment="1">
      <alignment horizontal="center" vertical="center"/>
    </xf>
    <xf numFmtId="0" fontId="47" fillId="33" borderId="30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  <xf numFmtId="0" fontId="47" fillId="0" borderId="43" xfId="0" applyFont="1" applyBorder="1" applyAlignment="1">
      <alignment vertical="center" shrinkToFit="1"/>
    </xf>
    <xf numFmtId="0" fontId="47" fillId="0" borderId="37" xfId="0" applyFont="1" applyBorder="1" applyAlignment="1">
      <alignment horizontal="center" vertical="center" shrinkToFit="1"/>
    </xf>
    <xf numFmtId="0" fontId="54" fillId="35" borderId="24" xfId="0" applyFont="1" applyFill="1" applyBorder="1" applyAlignment="1">
      <alignment horizontal="center" vertical="center" shrinkToFit="1"/>
    </xf>
    <xf numFmtId="0" fontId="54" fillId="35" borderId="30" xfId="0" applyFont="1" applyFill="1" applyBorder="1" applyAlignment="1">
      <alignment horizontal="center" vertical="center" shrinkToFit="1"/>
    </xf>
    <xf numFmtId="0" fontId="54" fillId="28" borderId="24" xfId="0" applyFont="1" applyFill="1" applyBorder="1" applyAlignment="1">
      <alignment horizontal="center" vertical="center" shrinkToFit="1"/>
    </xf>
    <xf numFmtId="0" fontId="54" fillId="28" borderId="25" xfId="0" applyFont="1" applyFill="1" applyBorder="1" applyAlignment="1">
      <alignment horizontal="center" vertical="center" shrinkToFit="1"/>
    </xf>
    <xf numFmtId="0" fontId="54" fillId="28" borderId="31" xfId="0" applyFont="1" applyFill="1" applyBorder="1" applyAlignment="1">
      <alignment horizontal="center" vertical="center" shrinkToFit="1"/>
    </xf>
    <xf numFmtId="0" fontId="55" fillId="35" borderId="30" xfId="0" applyFont="1" applyFill="1" applyBorder="1" applyAlignment="1">
      <alignment horizontal="center" vertical="center" shrinkToFit="1"/>
    </xf>
    <xf numFmtId="0" fontId="55" fillId="28" borderId="46" xfId="0" applyFont="1" applyFill="1" applyBorder="1" applyAlignment="1">
      <alignment horizontal="center" vertical="center" shrinkToFit="1"/>
    </xf>
    <xf numFmtId="0" fontId="55" fillId="28" borderId="31" xfId="0" applyFont="1" applyFill="1" applyBorder="1" applyAlignment="1">
      <alignment horizontal="center" vertical="center" shrinkToFit="1"/>
    </xf>
    <xf numFmtId="0" fontId="55" fillId="28" borderId="30" xfId="0" applyFont="1" applyFill="1" applyBorder="1" applyAlignment="1">
      <alignment horizontal="center" vertical="center" shrinkToFit="1"/>
    </xf>
    <xf numFmtId="0" fontId="56" fillId="0" borderId="26" xfId="0" applyFont="1" applyFill="1" applyBorder="1" applyAlignment="1">
      <alignment horizontal="center" vertical="center" shrinkToFit="1"/>
    </xf>
    <xf numFmtId="0" fontId="56" fillId="0" borderId="27" xfId="0" applyFont="1" applyFill="1" applyBorder="1" applyAlignment="1">
      <alignment horizontal="center" vertical="center" shrinkToFit="1"/>
    </xf>
    <xf numFmtId="0" fontId="57" fillId="0" borderId="47" xfId="0" applyFont="1" applyFill="1" applyBorder="1" applyAlignment="1">
      <alignment horizontal="center" vertical="center" shrinkToFit="1"/>
    </xf>
    <xf numFmtId="0" fontId="57" fillId="0" borderId="27" xfId="0" applyFont="1" applyFill="1" applyBorder="1" applyAlignment="1">
      <alignment horizontal="center" vertical="center" shrinkToFit="1"/>
    </xf>
    <xf numFmtId="0" fontId="57" fillId="0" borderId="26" xfId="0" applyFont="1" applyFill="1" applyBorder="1" applyAlignment="1">
      <alignment horizontal="center" vertical="center" shrinkToFit="1"/>
    </xf>
    <xf numFmtId="0" fontId="57" fillId="33" borderId="26" xfId="0" applyFont="1" applyFill="1" applyBorder="1" applyAlignment="1">
      <alignment horizontal="center" vertical="center" shrinkToFit="1"/>
    </xf>
    <xf numFmtId="0" fontId="9" fillId="0" borderId="41" xfId="60" applyFont="1" applyBorder="1" applyAlignment="1" applyProtection="1">
      <alignment horizontal="center" vertical="center"/>
      <protection hidden="1"/>
    </xf>
    <xf numFmtId="0" fontId="9" fillId="0" borderId="0" xfId="60" applyFont="1" applyBorder="1" applyAlignment="1" applyProtection="1">
      <alignment horizontal="center" vertical="center"/>
      <protection hidden="1"/>
    </xf>
    <xf numFmtId="0" fontId="9" fillId="0" borderId="36" xfId="60" applyFont="1" applyBorder="1" applyAlignment="1" applyProtection="1">
      <alignment horizontal="center" vertical="center"/>
      <protection hidden="1"/>
    </xf>
    <xf numFmtId="0" fontId="9" fillId="0" borderId="15" xfId="60" applyFont="1" applyBorder="1" applyAlignment="1" applyProtection="1">
      <alignment horizontal="center" vertical="center"/>
      <protection hidden="1"/>
    </xf>
    <xf numFmtId="0" fontId="9" fillId="0" borderId="37" xfId="60" applyFont="1" applyBorder="1" applyAlignment="1" applyProtection="1">
      <alignment horizontal="center" vertical="center"/>
      <protection hidden="1"/>
    </xf>
    <xf numFmtId="0" fontId="9" fillId="0" borderId="38" xfId="60" applyFont="1" applyBorder="1" applyAlignment="1" applyProtection="1">
      <alignment horizontal="center" vertical="center"/>
      <protection hidden="1"/>
    </xf>
    <xf numFmtId="0" fontId="9" fillId="0" borderId="40" xfId="60" applyFont="1" applyBorder="1" applyAlignment="1" applyProtection="1">
      <alignment horizontal="center" vertical="center"/>
      <protection hidden="1"/>
    </xf>
    <xf numFmtId="0" fontId="9" fillId="0" borderId="48" xfId="60" applyFont="1" applyBorder="1" applyAlignment="1" applyProtection="1">
      <alignment horizontal="center" vertical="center"/>
      <protection hidden="1"/>
    </xf>
    <xf numFmtId="0" fontId="9" fillId="0" borderId="43" xfId="60" applyFont="1" applyBorder="1" applyAlignment="1" applyProtection="1">
      <alignment horizontal="center" vertical="center"/>
      <protection hidden="1"/>
    </xf>
    <xf numFmtId="0" fontId="9" fillId="0" borderId="49" xfId="60" applyFont="1" applyBorder="1" applyAlignment="1" applyProtection="1">
      <alignment horizontal="center" vertical="center"/>
      <protection hidden="1"/>
    </xf>
    <xf numFmtId="0" fontId="9" fillId="0" borderId="39" xfId="60" applyFont="1" applyBorder="1" applyAlignment="1" applyProtection="1">
      <alignment horizontal="center" vertical="center"/>
      <protection hidden="1"/>
    </xf>
    <xf numFmtId="0" fontId="9" fillId="0" borderId="17" xfId="60" applyFont="1" applyBorder="1" applyAlignment="1" applyProtection="1">
      <alignment horizontal="center" vertical="center"/>
      <protection hidden="1"/>
    </xf>
    <xf numFmtId="0" fontId="9" fillId="0" borderId="50" xfId="60" applyFont="1" applyBorder="1" applyAlignment="1" applyProtection="1">
      <alignment horizontal="center" vertical="center"/>
      <protection hidden="1"/>
    </xf>
    <xf numFmtId="0" fontId="9" fillId="0" borderId="51" xfId="60" applyFont="1" applyBorder="1" applyAlignment="1" applyProtection="1">
      <alignment horizontal="center" vertical="center"/>
      <protection hidden="1"/>
    </xf>
    <xf numFmtId="0" fontId="47" fillId="0" borderId="50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47" fillId="33" borderId="52" xfId="0" applyFont="1" applyFill="1" applyBorder="1" applyAlignment="1">
      <alignment horizontal="center" vertical="center" shrinkToFit="1"/>
    </xf>
    <xf numFmtId="0" fontId="47" fillId="33" borderId="53" xfId="0" applyFont="1" applyFill="1" applyBorder="1" applyAlignment="1">
      <alignment horizontal="center" vertical="center" shrinkToFit="1"/>
    </xf>
    <xf numFmtId="0" fontId="47" fillId="33" borderId="23" xfId="0" applyFont="1" applyFill="1" applyBorder="1" applyAlignment="1">
      <alignment horizontal="center" vertical="center" shrinkToFit="1"/>
    </xf>
    <xf numFmtId="0" fontId="47" fillId="33" borderId="47" xfId="0" applyFont="1" applyFill="1" applyBorder="1" applyAlignment="1">
      <alignment horizontal="center" vertical="center"/>
    </xf>
    <xf numFmtId="0" fontId="47" fillId="33" borderId="54" xfId="0" applyFont="1" applyFill="1" applyBorder="1" applyAlignment="1">
      <alignment horizontal="center" vertical="center"/>
    </xf>
    <xf numFmtId="0" fontId="47" fillId="33" borderId="55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45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28" borderId="10" xfId="0" applyFont="1" applyFill="1" applyBorder="1" applyAlignment="1">
      <alignment horizontal="center" vertical="center"/>
    </xf>
    <xf numFmtId="0" fontId="47" fillId="28" borderId="35" xfId="0" applyFont="1" applyFill="1" applyBorder="1" applyAlignment="1">
      <alignment horizontal="center" vertical="center"/>
    </xf>
    <xf numFmtId="20" fontId="47" fillId="33" borderId="30" xfId="0" applyNumberFormat="1" applyFont="1" applyFill="1" applyBorder="1" applyAlignment="1">
      <alignment horizontal="center" vertical="center"/>
    </xf>
    <xf numFmtId="20" fontId="47" fillId="33" borderId="26" xfId="0" applyNumberFormat="1" applyFont="1" applyFill="1" applyBorder="1" applyAlignment="1">
      <alignment horizontal="center" vertical="center"/>
    </xf>
    <xf numFmtId="20" fontId="47" fillId="33" borderId="10" xfId="0" applyNumberFormat="1" applyFont="1" applyFill="1" applyBorder="1" applyAlignment="1">
      <alignment horizontal="center" vertical="center"/>
    </xf>
    <xf numFmtId="20" fontId="47" fillId="33" borderId="32" xfId="0" applyNumberFormat="1" applyFont="1" applyFill="1" applyBorder="1" applyAlignment="1">
      <alignment horizontal="center" vertical="center"/>
    </xf>
    <xf numFmtId="20" fontId="47" fillId="33" borderId="24" xfId="0" applyNumberFormat="1" applyFont="1" applyFill="1" applyBorder="1" applyAlignment="1">
      <alignment horizontal="center" vertical="center"/>
    </xf>
    <xf numFmtId="20" fontId="47" fillId="33" borderId="28" xfId="0" applyNumberFormat="1" applyFont="1" applyFill="1" applyBorder="1" applyAlignment="1">
      <alignment horizontal="center" vertical="center"/>
    </xf>
    <xf numFmtId="0" fontId="47" fillId="33" borderId="56" xfId="0" applyFont="1" applyFill="1" applyBorder="1" applyAlignment="1">
      <alignment horizontal="center" vertical="center"/>
    </xf>
    <xf numFmtId="0" fontId="47" fillId="33" borderId="57" xfId="0" applyFont="1" applyFill="1" applyBorder="1" applyAlignment="1">
      <alignment horizontal="center" vertical="center"/>
    </xf>
    <xf numFmtId="0" fontId="47" fillId="33" borderId="58" xfId="0" applyFont="1" applyFill="1" applyBorder="1" applyAlignment="1">
      <alignment horizontal="center" vertical="center"/>
    </xf>
    <xf numFmtId="0" fontId="47" fillId="33" borderId="59" xfId="0" applyFont="1" applyFill="1" applyBorder="1" applyAlignment="1">
      <alignment horizontal="center" vertical="center" shrinkToFit="1"/>
    </xf>
    <xf numFmtId="0" fontId="47" fillId="0" borderId="52" xfId="0" applyFont="1" applyFill="1" applyBorder="1" applyAlignment="1">
      <alignment horizontal="center" vertical="center" shrinkToFit="1"/>
    </xf>
    <xf numFmtId="0" fontId="47" fillId="0" borderId="53" xfId="0" applyFont="1" applyFill="1" applyBorder="1" applyAlignment="1">
      <alignment horizontal="center" vertical="center" shrinkToFit="1"/>
    </xf>
    <xf numFmtId="0" fontId="47" fillId="0" borderId="23" xfId="0" applyFont="1" applyFill="1" applyBorder="1" applyAlignment="1">
      <alignment horizontal="center" vertical="center" shrinkToFit="1"/>
    </xf>
    <xf numFmtId="0" fontId="59" fillId="0" borderId="52" xfId="0" applyFont="1" applyFill="1" applyBorder="1" applyAlignment="1">
      <alignment horizontal="center" vertical="center" shrinkToFit="1"/>
    </xf>
    <xf numFmtId="0" fontId="59" fillId="0" borderId="53" xfId="0" applyFont="1" applyFill="1" applyBorder="1" applyAlignment="1">
      <alignment horizontal="center" vertical="center" shrinkToFit="1"/>
    </xf>
    <xf numFmtId="0" fontId="59" fillId="0" borderId="59" xfId="0" applyFont="1" applyFill="1" applyBorder="1" applyAlignment="1">
      <alignment horizontal="center" vertical="center" shrinkToFit="1"/>
    </xf>
    <xf numFmtId="0" fontId="47" fillId="0" borderId="59" xfId="0" applyFont="1" applyFill="1" applyBorder="1" applyAlignment="1">
      <alignment horizontal="center" vertical="center" shrinkToFit="1"/>
    </xf>
    <xf numFmtId="0" fontId="47" fillId="33" borderId="30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 shrinkToFit="1"/>
    </xf>
    <xf numFmtId="0" fontId="60" fillId="0" borderId="11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47" fillId="37" borderId="26" xfId="0" applyFont="1" applyFill="1" applyBorder="1" applyAlignment="1">
      <alignment horizontal="center" vertical="center"/>
    </xf>
    <xf numFmtId="0" fontId="47" fillId="37" borderId="24" xfId="0" applyFont="1" applyFill="1" applyBorder="1" applyAlignment="1">
      <alignment horizontal="center" vertical="center"/>
    </xf>
    <xf numFmtId="0" fontId="47" fillId="37" borderId="28" xfId="0" applyFont="1" applyFill="1" applyBorder="1" applyAlignment="1">
      <alignment horizontal="center" vertical="center"/>
    </xf>
    <xf numFmtId="0" fontId="47" fillId="38" borderId="60" xfId="0" applyFont="1" applyFill="1" applyBorder="1" applyAlignment="1">
      <alignment horizontal="center" vertical="center"/>
    </xf>
    <xf numFmtId="0" fontId="47" fillId="38" borderId="61" xfId="0" applyFont="1" applyFill="1" applyBorder="1" applyAlignment="1">
      <alignment horizontal="center" vertical="center"/>
    </xf>
    <xf numFmtId="0" fontId="47" fillId="38" borderId="62" xfId="0" applyFont="1" applyFill="1" applyBorder="1" applyAlignment="1">
      <alignment horizontal="center" vertical="center"/>
    </xf>
    <xf numFmtId="0" fontId="47" fillId="0" borderId="63" xfId="0" applyFont="1" applyFill="1" applyBorder="1" applyAlignment="1">
      <alignment horizontal="center" vertical="center" shrinkToFit="1"/>
    </xf>
    <xf numFmtId="0" fontId="47" fillId="0" borderId="64" xfId="0" applyFont="1" applyFill="1" applyBorder="1" applyAlignment="1">
      <alignment horizontal="center" vertical="center" shrinkToFit="1"/>
    </xf>
    <xf numFmtId="0" fontId="47" fillId="0" borderId="63" xfId="0" applyFont="1" applyBorder="1" applyAlignment="1">
      <alignment horizontal="center" vertical="center" shrinkToFit="1"/>
    </xf>
    <xf numFmtId="0" fontId="47" fillId="0" borderId="64" xfId="0" applyFont="1" applyBorder="1" applyAlignment="1">
      <alignment horizontal="center" vertical="center" shrinkToFit="1"/>
    </xf>
    <xf numFmtId="0" fontId="47" fillId="0" borderId="36" xfId="0" applyFont="1" applyBorder="1" applyAlignment="1">
      <alignment horizontal="right" vertical="center" shrinkToFit="1"/>
    </xf>
    <xf numFmtId="0" fontId="47" fillId="0" borderId="36" xfId="0" applyFont="1" applyFill="1" applyBorder="1" applyAlignment="1">
      <alignment horizontal="right" vertical="center" shrinkToFit="1"/>
    </xf>
    <xf numFmtId="0" fontId="47" fillId="0" borderId="38" xfId="0" applyFont="1" applyBorder="1" applyAlignment="1">
      <alignment horizontal="center" vertical="top"/>
    </xf>
    <xf numFmtId="0" fontId="47" fillId="0" borderId="0" xfId="0" applyFont="1" applyAlignment="1">
      <alignment horizontal="center" vertical="top"/>
    </xf>
    <xf numFmtId="0" fontId="61" fillId="28" borderId="0" xfId="0" applyFont="1" applyFill="1" applyBorder="1" applyAlignment="1">
      <alignment horizontal="center" vertical="center"/>
    </xf>
    <xf numFmtId="0" fontId="61" fillId="35" borderId="0" xfId="0" applyFont="1" applyFill="1" applyAlignment="1">
      <alignment horizontal="center" vertical="center"/>
    </xf>
    <xf numFmtId="0" fontId="47" fillId="0" borderId="41" xfId="0" applyFont="1" applyBorder="1" applyAlignment="1">
      <alignment horizontal="left" vertical="center"/>
    </xf>
    <xf numFmtId="0" fontId="47" fillId="0" borderId="53" xfId="0" applyFont="1" applyBorder="1" applyAlignment="1">
      <alignment horizontal="left" vertical="center"/>
    </xf>
    <xf numFmtId="0" fontId="47" fillId="0" borderId="36" xfId="0" applyFont="1" applyBorder="1" applyAlignment="1">
      <alignment horizontal="right" vertical="center"/>
    </xf>
    <xf numFmtId="0" fontId="47" fillId="0" borderId="65" xfId="0" applyFont="1" applyBorder="1" applyAlignment="1">
      <alignment horizontal="left" vertical="center"/>
    </xf>
    <xf numFmtId="0" fontId="47" fillId="0" borderId="41" xfId="0" applyFont="1" applyBorder="1" applyAlignment="1">
      <alignment horizontal="left" vertical="center" shrinkToFit="1"/>
    </xf>
    <xf numFmtId="0" fontId="47" fillId="0" borderId="41" xfId="0" applyFont="1" applyFill="1" applyBorder="1" applyAlignment="1">
      <alignment horizontal="left" vertical="center" shrinkToFit="1"/>
    </xf>
    <xf numFmtId="0" fontId="7" fillId="34" borderId="0" xfId="60" applyFont="1" applyFill="1" applyAlignment="1" applyProtection="1">
      <alignment horizontal="center" vertical="center"/>
      <protection hidden="1"/>
    </xf>
    <xf numFmtId="0" fontId="4" fillId="0" borderId="66" xfId="60" applyBorder="1" applyAlignment="1" applyProtection="1">
      <alignment horizontal="center" vertical="center" shrinkToFit="1"/>
      <protection hidden="1"/>
    </xf>
    <xf numFmtId="0" fontId="4" fillId="0" borderId="67" xfId="60" applyBorder="1" applyAlignment="1" applyProtection="1">
      <alignment horizontal="center" vertical="center" shrinkToFit="1"/>
      <protection hidden="1"/>
    </xf>
    <xf numFmtId="0" fontId="4" fillId="0" borderId="68" xfId="60" applyBorder="1" applyAlignment="1" applyProtection="1">
      <alignment horizontal="center" vertical="center" shrinkToFit="1"/>
      <protection hidden="1"/>
    </xf>
    <xf numFmtId="0" fontId="4" fillId="0" borderId="66" xfId="60" applyFill="1" applyBorder="1" applyAlignment="1" applyProtection="1">
      <alignment horizontal="center" vertical="center" shrinkToFit="1"/>
      <protection hidden="1"/>
    </xf>
    <xf numFmtId="0" fontId="4" fillId="0" borderId="69" xfId="60" applyFill="1" applyBorder="1" applyAlignment="1" applyProtection="1">
      <alignment horizontal="center" vertical="center" shrinkToFit="1"/>
      <protection hidden="1"/>
    </xf>
    <xf numFmtId="0" fontId="5" fillId="0" borderId="70" xfId="60" applyFont="1" applyBorder="1" applyAlignment="1" applyProtection="1">
      <alignment horizontal="center" vertical="center" shrinkToFit="1"/>
      <protection hidden="1"/>
    </xf>
    <xf numFmtId="0" fontId="5" fillId="0" borderId="71" xfId="60" applyFont="1" applyBorder="1" applyAlignment="1" applyProtection="1">
      <alignment horizontal="center" vertical="center" shrinkToFit="1"/>
      <protection hidden="1"/>
    </xf>
    <xf numFmtId="0" fontId="9" fillId="0" borderId="72" xfId="60" applyFont="1" applyBorder="1" applyAlignment="1" applyProtection="1">
      <alignment horizontal="center" vertical="center"/>
      <protection hidden="1"/>
    </xf>
    <xf numFmtId="0" fontId="9" fillId="0" borderId="73" xfId="60" applyFont="1" applyBorder="1" applyAlignment="1" applyProtection="1">
      <alignment horizontal="center" vertical="center"/>
      <protection hidden="1"/>
    </xf>
    <xf numFmtId="0" fontId="9" fillId="0" borderId="74" xfId="60" applyFont="1" applyBorder="1" applyAlignment="1" applyProtection="1">
      <alignment horizontal="center" vertical="center"/>
      <protection hidden="1"/>
    </xf>
    <xf numFmtId="0" fontId="9" fillId="0" borderId="75" xfId="60" applyFont="1" applyBorder="1" applyAlignment="1" applyProtection="1">
      <alignment horizontal="center" vertical="center"/>
      <protection hidden="1"/>
    </xf>
    <xf numFmtId="0" fontId="9" fillId="0" borderId="76" xfId="60" applyFont="1" applyBorder="1" applyAlignment="1" applyProtection="1">
      <alignment horizontal="center" vertical="center"/>
      <protection hidden="1"/>
    </xf>
    <xf numFmtId="0" fontId="9" fillId="0" borderId="77" xfId="60" applyFont="1" applyBorder="1" applyAlignment="1" applyProtection="1">
      <alignment horizontal="center" vertical="center"/>
      <protection hidden="1"/>
    </xf>
    <xf numFmtId="176" fontId="4" fillId="0" borderId="15" xfId="60" applyNumberFormat="1" applyFont="1" applyBorder="1" applyAlignment="1" applyProtection="1">
      <alignment horizontal="center" vertical="center"/>
      <protection hidden="1"/>
    </xf>
    <xf numFmtId="0" fontId="5" fillId="0" borderId="70" xfId="60" applyFont="1" applyBorder="1" applyAlignment="1" applyProtection="1">
      <alignment horizontal="center" vertical="center" shrinkToFit="1"/>
      <protection hidden="1"/>
    </xf>
    <xf numFmtId="0" fontId="5" fillId="0" borderId="78" xfId="60" applyFont="1" applyBorder="1" applyAlignment="1" applyProtection="1">
      <alignment horizontal="center" vertical="center" shrinkToFit="1"/>
      <protection hidden="1"/>
    </xf>
    <xf numFmtId="0" fontId="9" fillId="0" borderId="79" xfId="60" applyFont="1" applyBorder="1" applyAlignment="1" applyProtection="1">
      <alignment horizontal="center" vertical="center"/>
      <protection hidden="1"/>
    </xf>
    <xf numFmtId="0" fontId="9" fillId="0" borderId="80" xfId="60" applyFont="1" applyBorder="1" applyAlignment="1" applyProtection="1">
      <alignment horizontal="center" vertical="center"/>
      <protection hidden="1"/>
    </xf>
    <xf numFmtId="0" fontId="9" fillId="0" borderId="81" xfId="60" applyFont="1" applyBorder="1" applyAlignment="1" applyProtection="1">
      <alignment horizontal="center" vertical="center"/>
      <protection hidden="1"/>
    </xf>
    <xf numFmtId="0" fontId="9" fillId="0" borderId="82" xfId="60" applyFont="1" applyBorder="1" applyAlignment="1" applyProtection="1">
      <alignment horizontal="center" vertical="center"/>
      <protection hidden="1"/>
    </xf>
    <xf numFmtId="0" fontId="9" fillId="0" borderId="83" xfId="60" applyFont="1" applyBorder="1" applyAlignment="1" applyProtection="1">
      <alignment horizontal="center" vertical="center"/>
      <protection hidden="1"/>
    </xf>
    <xf numFmtId="0" fontId="5" fillId="0" borderId="84" xfId="60" applyFont="1" applyBorder="1" applyAlignment="1" applyProtection="1">
      <alignment horizontal="center" vertical="center" shrinkToFit="1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秋季リーグ（キッズ）.xls" xfId="60"/>
    <cellStyle name="良い" xfId="61"/>
  </cellStyles>
  <dxfs count="10">
    <dxf>
      <font>
        <color indexed="53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  <dxf>
      <font>
        <color rgb="FF008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4</xdr:row>
      <xdr:rowOff>0</xdr:rowOff>
    </xdr:from>
    <xdr:to>
      <xdr:col>8</xdr:col>
      <xdr:colOff>85725</xdr:colOff>
      <xdr:row>17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1381125" y="933450"/>
          <a:ext cx="0" cy="2247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66675</xdr:colOff>
      <xdr:row>4</xdr:row>
      <xdr:rowOff>9525</xdr:rowOff>
    </xdr:from>
    <xdr:to>
      <xdr:col>23</xdr:col>
      <xdr:colOff>76200</xdr:colOff>
      <xdr:row>17</xdr:row>
      <xdr:rowOff>0</xdr:rowOff>
    </xdr:to>
    <xdr:sp>
      <xdr:nvSpPr>
        <xdr:cNvPr id="2" name="直線コネクタ 8"/>
        <xdr:cNvSpPr>
          <a:spLocks/>
        </xdr:cNvSpPr>
      </xdr:nvSpPr>
      <xdr:spPr>
        <a:xfrm>
          <a:off x="3790950" y="942975"/>
          <a:ext cx="9525" cy="22288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60</xdr:col>
      <xdr:colOff>76200</xdr:colOff>
      <xdr:row>1</xdr:row>
      <xdr:rowOff>28575</xdr:rowOff>
    </xdr:from>
    <xdr:to>
      <xdr:col>79</xdr:col>
      <xdr:colOff>19050</xdr:colOff>
      <xdr:row>39</xdr:row>
      <xdr:rowOff>0</xdr:rowOff>
    </xdr:to>
    <xdr:sp>
      <xdr:nvSpPr>
        <xdr:cNvPr id="3" name="角丸四角形 62"/>
        <xdr:cNvSpPr>
          <a:spLocks/>
        </xdr:cNvSpPr>
      </xdr:nvSpPr>
      <xdr:spPr>
        <a:xfrm>
          <a:off x="9791700" y="209550"/>
          <a:ext cx="3019425" cy="741045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立命館大学構内への駐車禁止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公共機関を使用してください。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構内完全禁煙（会場入口付近含む禁止）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フィールドへの入場は自由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ただし、スニーカーのみ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チームエリア・ゴールエリア後方への立ち入り禁止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</a:rPr>
            <a:t>スニーカー以外での立ち入り希望者は、素足可：怪我注意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ビデオ撮影禁止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ただし自身のチーム関係者のみ撮影を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許可します。高所からの撮影は禁止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荷物はチーム毎に管理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（貴重品の盗難に注意）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飲食はチーム控え場所内のみ可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</a:rPr>
            <a:t>試合中のドリンク持込み可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ごみは持ちかえりください。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</a:rPr>
            <a:t>近くにコンビニなし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&#31179;&#23395;&#12522;&#12540;&#12464;&#65288;&#12461;&#12483;&#124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"/>
      <sheetName val="大会概要"/>
      <sheetName val="Team1"/>
      <sheetName val="小学生（対戦）"/>
      <sheetName val="中学生（対戦）"/>
      <sheetName val="小学生勝敗表"/>
      <sheetName val="キッズ (審判)"/>
      <sheetName val="組合配置用"/>
      <sheetName val="得点表"/>
      <sheetName val="勝敗表"/>
      <sheetName val="スケジュール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view="pageLayout" workbookViewId="0" topLeftCell="A1">
      <selection activeCell="A1" sqref="A1:N2"/>
    </sheetView>
  </sheetViews>
  <sheetFormatPr defaultColWidth="8.8515625" defaultRowHeight="15"/>
  <cols>
    <col min="1" max="1" width="6.421875" style="2" bestFit="1" customWidth="1"/>
    <col min="2" max="2" width="7.421875" style="2" bestFit="1" customWidth="1"/>
    <col min="3" max="3" width="3.57421875" style="2" customWidth="1"/>
    <col min="4" max="5" width="18.00390625" style="2" customWidth="1"/>
    <col min="6" max="6" width="4.140625" style="2" bestFit="1" customWidth="1"/>
    <col min="7" max="8" width="18.140625" style="2" customWidth="1"/>
    <col min="9" max="9" width="4.140625" style="2" bestFit="1" customWidth="1"/>
    <col min="10" max="11" width="18.140625" style="2" customWidth="1"/>
    <col min="12" max="12" width="4.140625" style="2" bestFit="1" customWidth="1"/>
    <col min="13" max="14" width="18.8515625" style="2" customWidth="1"/>
    <col min="15" max="16384" width="8.8515625" style="3" customWidth="1"/>
  </cols>
  <sheetData>
    <row r="1" spans="1:14" ht="22.5" customHeight="1">
      <c r="A1" s="121" t="s">
        <v>48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4.25" thickBo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8.75" customHeight="1">
      <c r="A3" s="22"/>
      <c r="B3" s="83">
        <v>0.3541666666666667</v>
      </c>
      <c r="C3" s="85"/>
      <c r="D3" s="153" t="s">
        <v>20</v>
      </c>
      <c r="E3" s="153"/>
      <c r="F3" s="153"/>
      <c r="G3" s="153"/>
      <c r="H3" s="153"/>
      <c r="I3" s="153"/>
      <c r="J3" s="153"/>
      <c r="K3" s="153"/>
      <c r="L3" s="153"/>
      <c r="M3" s="153"/>
      <c r="N3" s="154"/>
    </row>
    <row r="4" spans="1:14" ht="18.75" customHeight="1">
      <c r="A4" s="23"/>
      <c r="B4" s="84">
        <v>0.375</v>
      </c>
      <c r="C4" s="86"/>
      <c r="D4" s="155" t="s">
        <v>31</v>
      </c>
      <c r="E4" s="155"/>
      <c r="F4" s="155"/>
      <c r="G4" s="155"/>
      <c r="H4" s="155"/>
      <c r="I4" s="155"/>
      <c r="J4" s="155"/>
      <c r="K4" s="155"/>
      <c r="L4" s="155"/>
      <c r="M4" s="155"/>
      <c r="N4" s="156"/>
    </row>
    <row r="5" spans="1:14" ht="18.75" customHeight="1">
      <c r="A5" s="81"/>
      <c r="B5" s="84">
        <v>0.3958333333333333</v>
      </c>
      <c r="C5" s="86"/>
      <c r="D5" s="126" t="s">
        <v>32</v>
      </c>
      <c r="E5" s="127"/>
      <c r="F5" s="127"/>
      <c r="G5" s="127"/>
      <c r="H5" s="127"/>
      <c r="I5" s="127"/>
      <c r="J5" s="127"/>
      <c r="K5" s="127"/>
      <c r="L5" s="127"/>
      <c r="M5" s="127"/>
      <c r="N5" s="128"/>
    </row>
    <row r="6" spans="1:14" ht="27.75" thickBot="1">
      <c r="A6" s="82" t="s">
        <v>9</v>
      </c>
      <c r="B6" s="5" t="s">
        <v>10</v>
      </c>
      <c r="C6" s="4" t="s">
        <v>11</v>
      </c>
      <c r="D6" s="132" t="s">
        <v>91</v>
      </c>
      <c r="E6" s="132"/>
      <c r="F6" s="19" t="s">
        <v>12</v>
      </c>
      <c r="G6" s="132" t="s">
        <v>92</v>
      </c>
      <c r="H6" s="132"/>
      <c r="I6" s="19" t="s">
        <v>11</v>
      </c>
      <c r="J6" s="133" t="s">
        <v>93</v>
      </c>
      <c r="K6" s="133"/>
      <c r="L6" s="19" t="s">
        <v>13</v>
      </c>
      <c r="M6" s="134" t="s">
        <v>94</v>
      </c>
      <c r="N6" s="135"/>
    </row>
    <row r="7" spans="1:14" ht="30" customHeight="1" thickTop="1">
      <c r="A7" s="142">
        <v>1</v>
      </c>
      <c r="B7" s="140">
        <v>0.40972222222222227</v>
      </c>
      <c r="C7" s="124" t="s">
        <v>0</v>
      </c>
      <c r="D7" s="27" t="s">
        <v>98</v>
      </c>
      <c r="E7" s="27" t="s">
        <v>99</v>
      </c>
      <c r="F7" s="147" t="s">
        <v>1</v>
      </c>
      <c r="G7" s="27" t="s">
        <v>100</v>
      </c>
      <c r="H7" s="27" t="s">
        <v>101</v>
      </c>
      <c r="I7" s="147" t="s">
        <v>14</v>
      </c>
      <c r="J7" s="28" t="s">
        <v>43</v>
      </c>
      <c r="K7" s="28" t="s">
        <v>58</v>
      </c>
      <c r="L7" s="150" t="s">
        <v>35</v>
      </c>
      <c r="M7" s="29" t="s">
        <v>102</v>
      </c>
      <c r="N7" s="30" t="s">
        <v>103</v>
      </c>
    </row>
    <row r="8" spans="1:14" ht="18" customHeight="1">
      <c r="A8" s="130"/>
      <c r="B8" s="137"/>
      <c r="C8" s="124"/>
      <c r="D8" s="31" t="s">
        <v>103</v>
      </c>
      <c r="E8" s="31" t="s">
        <v>104</v>
      </c>
      <c r="F8" s="147"/>
      <c r="G8" s="31" t="s">
        <v>105</v>
      </c>
      <c r="H8" s="31" t="s">
        <v>106</v>
      </c>
      <c r="I8" s="147"/>
      <c r="J8" s="31" t="s">
        <v>107</v>
      </c>
      <c r="K8" s="31" t="s">
        <v>44</v>
      </c>
      <c r="L8" s="150"/>
      <c r="M8" s="31" t="s">
        <v>104</v>
      </c>
      <c r="N8" s="32" t="s">
        <v>105</v>
      </c>
    </row>
    <row r="9" spans="1:14" ht="30" customHeight="1" thickBot="1">
      <c r="A9" s="143"/>
      <c r="B9" s="141"/>
      <c r="C9" s="124"/>
      <c r="D9" s="33"/>
      <c r="E9" s="33"/>
      <c r="F9" s="147"/>
      <c r="G9" s="33"/>
      <c r="H9" s="33"/>
      <c r="I9" s="147"/>
      <c r="J9" s="33"/>
      <c r="K9" s="33"/>
      <c r="L9" s="150"/>
      <c r="M9" s="33"/>
      <c r="N9" s="34"/>
    </row>
    <row r="10" spans="1:14" ht="30" customHeight="1">
      <c r="A10" s="129">
        <v>2</v>
      </c>
      <c r="B10" s="136">
        <v>0.4375</v>
      </c>
      <c r="C10" s="123" t="s">
        <v>2</v>
      </c>
      <c r="D10" s="35" t="s">
        <v>105</v>
      </c>
      <c r="E10" s="35" t="s">
        <v>106</v>
      </c>
      <c r="F10" s="146" t="s">
        <v>3</v>
      </c>
      <c r="G10" s="35" t="s">
        <v>103</v>
      </c>
      <c r="H10" s="35" t="s">
        <v>104</v>
      </c>
      <c r="I10" s="146" t="s">
        <v>15</v>
      </c>
      <c r="J10" s="36" t="s">
        <v>107</v>
      </c>
      <c r="K10" s="36" t="s">
        <v>44</v>
      </c>
      <c r="L10" s="149" t="s">
        <v>36</v>
      </c>
      <c r="M10" s="37" t="s">
        <v>104</v>
      </c>
      <c r="N10" s="38" t="s">
        <v>105</v>
      </c>
    </row>
    <row r="11" spans="1:14" ht="18" customHeight="1">
      <c r="A11" s="130"/>
      <c r="B11" s="137"/>
      <c r="C11" s="124"/>
      <c r="D11" s="31" t="s">
        <v>100</v>
      </c>
      <c r="E11" s="31" t="s">
        <v>101</v>
      </c>
      <c r="F11" s="147"/>
      <c r="G11" s="31" t="s">
        <v>98</v>
      </c>
      <c r="H11" s="31" t="s">
        <v>99</v>
      </c>
      <c r="I11" s="147"/>
      <c r="J11" s="31" t="s">
        <v>43</v>
      </c>
      <c r="K11" s="31" t="s">
        <v>58</v>
      </c>
      <c r="L11" s="150"/>
      <c r="M11" s="31" t="s">
        <v>102</v>
      </c>
      <c r="N11" s="32" t="s">
        <v>103</v>
      </c>
    </row>
    <row r="12" spans="1:14" ht="30" customHeight="1" thickBot="1">
      <c r="A12" s="144"/>
      <c r="B12" s="139"/>
      <c r="C12" s="125"/>
      <c r="D12" s="39"/>
      <c r="E12" s="39"/>
      <c r="F12" s="148"/>
      <c r="G12" s="39"/>
      <c r="H12" s="39"/>
      <c r="I12" s="148"/>
      <c r="J12" s="39"/>
      <c r="K12" s="39"/>
      <c r="L12" s="157"/>
      <c r="M12" s="39"/>
      <c r="N12" s="40"/>
    </row>
    <row r="13" spans="1:14" ht="30" customHeight="1">
      <c r="A13" s="142">
        <v>3</v>
      </c>
      <c r="B13" s="140">
        <v>0.46527777777777773</v>
      </c>
      <c r="C13" s="124" t="s">
        <v>4</v>
      </c>
      <c r="D13" s="89" t="s">
        <v>108</v>
      </c>
      <c r="E13" s="27" t="s">
        <v>109</v>
      </c>
      <c r="F13" s="147" t="s">
        <v>5</v>
      </c>
      <c r="G13" s="27" t="s">
        <v>110</v>
      </c>
      <c r="H13" s="89" t="s">
        <v>111</v>
      </c>
      <c r="I13" s="147" t="s">
        <v>16</v>
      </c>
      <c r="J13" s="36" t="s">
        <v>43</v>
      </c>
      <c r="K13" s="36" t="s">
        <v>107</v>
      </c>
      <c r="L13" s="150" t="s">
        <v>38</v>
      </c>
      <c r="M13" s="91" t="s">
        <v>112</v>
      </c>
      <c r="N13" s="30" t="s">
        <v>99</v>
      </c>
    </row>
    <row r="14" spans="1:14" ht="18" customHeight="1">
      <c r="A14" s="130"/>
      <c r="B14" s="137"/>
      <c r="C14" s="124"/>
      <c r="D14" s="98" t="s">
        <v>113</v>
      </c>
      <c r="E14" s="98" t="s">
        <v>114</v>
      </c>
      <c r="F14" s="147"/>
      <c r="G14" s="98" t="s">
        <v>115</v>
      </c>
      <c r="H14" s="98" t="s">
        <v>116</v>
      </c>
      <c r="I14" s="147"/>
      <c r="J14" s="31" t="s">
        <v>58</v>
      </c>
      <c r="K14" s="31" t="s">
        <v>44</v>
      </c>
      <c r="L14" s="150"/>
      <c r="M14" s="98" t="s">
        <v>117</v>
      </c>
      <c r="N14" s="99" t="s">
        <v>118</v>
      </c>
    </row>
    <row r="15" spans="1:14" ht="30" customHeight="1" thickBot="1">
      <c r="A15" s="143"/>
      <c r="B15" s="141"/>
      <c r="C15" s="124"/>
      <c r="D15" s="33"/>
      <c r="E15" s="33"/>
      <c r="F15" s="147"/>
      <c r="G15" s="33"/>
      <c r="H15" s="33"/>
      <c r="I15" s="147"/>
      <c r="J15" s="33"/>
      <c r="K15" s="33"/>
      <c r="L15" s="150"/>
      <c r="M15" s="33"/>
      <c r="N15" s="34"/>
    </row>
    <row r="16" spans="1:14" ht="30" customHeight="1">
      <c r="A16" s="129">
        <v>4</v>
      </c>
      <c r="B16" s="136">
        <v>0.4930555555555556</v>
      </c>
      <c r="C16" s="123" t="s">
        <v>6</v>
      </c>
      <c r="D16" s="94" t="s">
        <v>114</v>
      </c>
      <c r="E16" s="94" t="s">
        <v>116</v>
      </c>
      <c r="F16" s="146" t="s">
        <v>7</v>
      </c>
      <c r="G16" s="94" t="s">
        <v>119</v>
      </c>
      <c r="H16" s="94" t="s">
        <v>120</v>
      </c>
      <c r="I16" s="123" t="s">
        <v>53</v>
      </c>
      <c r="J16" s="94" t="s">
        <v>113</v>
      </c>
      <c r="K16" s="94" t="s">
        <v>115</v>
      </c>
      <c r="L16" s="149" t="s">
        <v>39</v>
      </c>
      <c r="M16" s="95" t="s">
        <v>117</v>
      </c>
      <c r="N16" s="96" t="s">
        <v>121</v>
      </c>
    </row>
    <row r="17" spans="1:14" ht="18" customHeight="1">
      <c r="A17" s="130"/>
      <c r="B17" s="137"/>
      <c r="C17" s="124"/>
      <c r="D17" s="102" t="s">
        <v>122</v>
      </c>
      <c r="E17" s="102" t="s">
        <v>123</v>
      </c>
      <c r="F17" s="147"/>
      <c r="G17" s="31" t="s">
        <v>95</v>
      </c>
      <c r="H17" s="31" t="s">
        <v>95</v>
      </c>
      <c r="I17" s="124"/>
      <c r="J17" s="103" t="s">
        <v>108</v>
      </c>
      <c r="K17" s="103" t="s">
        <v>111</v>
      </c>
      <c r="L17" s="150"/>
      <c r="M17" s="100" t="s">
        <v>124</v>
      </c>
      <c r="N17" s="101" t="s">
        <v>125</v>
      </c>
    </row>
    <row r="18" spans="1:14" ht="30" customHeight="1" thickBot="1">
      <c r="A18" s="144"/>
      <c r="B18" s="139"/>
      <c r="C18" s="125"/>
      <c r="D18" s="39"/>
      <c r="E18" s="39"/>
      <c r="F18" s="148"/>
      <c r="G18" s="39"/>
      <c r="H18" s="39"/>
      <c r="I18" s="125"/>
      <c r="J18" s="75"/>
      <c r="K18" s="75"/>
      <c r="L18" s="157"/>
      <c r="M18" s="41"/>
      <c r="N18" s="40"/>
    </row>
    <row r="19" spans="1:14" ht="30" customHeight="1">
      <c r="A19" s="142">
        <v>5</v>
      </c>
      <c r="B19" s="140">
        <v>0.5208333333333334</v>
      </c>
      <c r="C19" s="124" t="s">
        <v>8</v>
      </c>
      <c r="D19" s="89" t="s">
        <v>122</v>
      </c>
      <c r="E19" s="89" t="s">
        <v>126</v>
      </c>
      <c r="F19" s="147" t="s">
        <v>46</v>
      </c>
      <c r="G19" s="90" t="s">
        <v>123</v>
      </c>
      <c r="H19" s="90" t="s">
        <v>127</v>
      </c>
      <c r="I19" s="147" t="s">
        <v>17</v>
      </c>
      <c r="J19" s="36" t="s">
        <v>58</v>
      </c>
      <c r="K19" s="36" t="s">
        <v>44</v>
      </c>
      <c r="L19" s="150" t="s">
        <v>40</v>
      </c>
      <c r="M19" s="91" t="s">
        <v>124</v>
      </c>
      <c r="N19" s="92" t="s">
        <v>125</v>
      </c>
    </row>
    <row r="20" spans="1:14" ht="18" customHeight="1">
      <c r="A20" s="130"/>
      <c r="B20" s="137"/>
      <c r="C20" s="124"/>
      <c r="D20" s="98" t="s">
        <v>114</v>
      </c>
      <c r="E20" s="98" t="s">
        <v>119</v>
      </c>
      <c r="F20" s="147"/>
      <c r="G20" s="98" t="s">
        <v>116</v>
      </c>
      <c r="H20" s="98" t="s">
        <v>120</v>
      </c>
      <c r="I20" s="147"/>
      <c r="J20" s="31" t="s">
        <v>43</v>
      </c>
      <c r="K20" s="31" t="s">
        <v>107</v>
      </c>
      <c r="L20" s="150"/>
      <c r="M20" s="98" t="s">
        <v>118</v>
      </c>
      <c r="N20" s="99" t="s">
        <v>121</v>
      </c>
    </row>
    <row r="21" spans="1:14" ht="30" customHeight="1" thickBot="1">
      <c r="A21" s="143"/>
      <c r="B21" s="141"/>
      <c r="C21" s="124"/>
      <c r="D21" s="33"/>
      <c r="E21" s="33"/>
      <c r="F21" s="147"/>
      <c r="G21" s="33"/>
      <c r="H21" s="33"/>
      <c r="I21" s="147"/>
      <c r="J21" s="33"/>
      <c r="K21" s="33"/>
      <c r="L21" s="150"/>
      <c r="M21" s="33"/>
      <c r="N21" s="34"/>
    </row>
    <row r="22" spans="1:14" ht="30" customHeight="1">
      <c r="A22" s="129">
        <v>6</v>
      </c>
      <c r="B22" s="136">
        <v>0.548611111111111</v>
      </c>
      <c r="C22" s="123"/>
      <c r="D22" s="73"/>
      <c r="E22" s="73"/>
      <c r="F22" s="146"/>
      <c r="G22" s="73"/>
      <c r="H22" s="73"/>
      <c r="I22" s="146" t="s">
        <v>18</v>
      </c>
      <c r="J22" s="36" t="s">
        <v>43</v>
      </c>
      <c r="K22" s="36" t="s">
        <v>44</v>
      </c>
      <c r="L22" s="149" t="s">
        <v>41</v>
      </c>
      <c r="M22" s="97" t="s">
        <v>118</v>
      </c>
      <c r="N22" s="93" t="s">
        <v>128</v>
      </c>
    </row>
    <row r="23" spans="1:14" ht="18" customHeight="1">
      <c r="A23" s="130"/>
      <c r="B23" s="137"/>
      <c r="C23" s="124"/>
      <c r="D23" s="74"/>
      <c r="E23" s="76"/>
      <c r="F23" s="147"/>
      <c r="G23" s="74"/>
      <c r="H23" s="74"/>
      <c r="I23" s="147"/>
      <c r="J23" s="31" t="s">
        <v>58</v>
      </c>
      <c r="K23" s="31" t="s">
        <v>107</v>
      </c>
      <c r="L23" s="150"/>
      <c r="M23" s="102" t="s">
        <v>124</v>
      </c>
      <c r="N23" s="99" t="s">
        <v>129</v>
      </c>
    </row>
    <row r="24" spans="1:14" ht="30" customHeight="1" thickBot="1">
      <c r="A24" s="144"/>
      <c r="B24" s="139"/>
      <c r="C24" s="125"/>
      <c r="D24" s="75"/>
      <c r="E24" s="75"/>
      <c r="F24" s="148"/>
      <c r="G24" s="75"/>
      <c r="H24" s="75"/>
      <c r="I24" s="148"/>
      <c r="J24" s="39"/>
      <c r="K24" s="39"/>
      <c r="L24" s="157"/>
      <c r="M24" s="39"/>
      <c r="N24" s="40"/>
    </row>
    <row r="25" spans="1:14" ht="30" customHeight="1">
      <c r="A25" s="129">
        <v>7</v>
      </c>
      <c r="B25" s="136">
        <v>0.5833333333333334</v>
      </c>
      <c r="C25" s="123" t="s">
        <v>54</v>
      </c>
      <c r="D25" s="90" t="s">
        <v>130</v>
      </c>
      <c r="E25" s="90" t="s">
        <v>131</v>
      </c>
      <c r="F25" s="146" t="s">
        <v>55</v>
      </c>
      <c r="G25" s="90" t="s">
        <v>132</v>
      </c>
      <c r="H25" s="90" t="s">
        <v>133</v>
      </c>
      <c r="I25" s="146" t="s">
        <v>19</v>
      </c>
      <c r="J25" s="36" t="s">
        <v>58</v>
      </c>
      <c r="K25" s="36" t="s">
        <v>107</v>
      </c>
      <c r="L25" s="149" t="s">
        <v>42</v>
      </c>
      <c r="M25" s="91" t="s">
        <v>134</v>
      </c>
      <c r="N25" s="93" t="s">
        <v>135</v>
      </c>
    </row>
    <row r="26" spans="1:14" ht="18" customHeight="1">
      <c r="A26" s="130"/>
      <c r="B26" s="137"/>
      <c r="C26" s="124"/>
      <c r="D26" s="98" t="s">
        <v>113</v>
      </c>
      <c r="E26" s="98" t="s">
        <v>114</v>
      </c>
      <c r="F26" s="147"/>
      <c r="G26" s="98" t="s">
        <v>115</v>
      </c>
      <c r="H26" s="98" t="s">
        <v>116</v>
      </c>
      <c r="I26" s="147"/>
      <c r="J26" s="31" t="s">
        <v>43</v>
      </c>
      <c r="K26" s="31" t="s">
        <v>44</v>
      </c>
      <c r="L26" s="150"/>
      <c r="M26" s="98" t="s">
        <v>136</v>
      </c>
      <c r="N26" s="99" t="s">
        <v>137</v>
      </c>
    </row>
    <row r="27" spans="1:14" ht="30" customHeight="1" thickBot="1">
      <c r="A27" s="131"/>
      <c r="B27" s="138"/>
      <c r="C27" s="145"/>
      <c r="D27" s="42"/>
      <c r="E27" s="42"/>
      <c r="F27" s="152"/>
      <c r="G27" s="39"/>
      <c r="H27" s="39"/>
      <c r="I27" s="152"/>
      <c r="J27" s="42"/>
      <c r="K27" s="42"/>
      <c r="L27" s="151"/>
      <c r="M27" s="42"/>
      <c r="N27" s="43"/>
    </row>
    <row r="28" spans="1:14" ht="18.75" customHeight="1" thickBot="1" thickTop="1">
      <c r="A28" s="24"/>
      <c r="B28" s="25">
        <v>0.625</v>
      </c>
      <c r="C28" s="26"/>
      <c r="D28" s="118" t="s">
        <v>21</v>
      </c>
      <c r="E28" s="119"/>
      <c r="F28" s="119"/>
      <c r="G28" s="119"/>
      <c r="H28" s="119"/>
      <c r="I28" s="119"/>
      <c r="J28" s="119"/>
      <c r="K28" s="119"/>
      <c r="L28" s="119"/>
      <c r="M28" s="119"/>
      <c r="N28" s="120"/>
    </row>
    <row r="29" ht="13.5" customHeight="1"/>
    <row r="30" ht="13.5">
      <c r="A30" s="1" t="s">
        <v>57</v>
      </c>
    </row>
    <row r="31" ht="13.5">
      <c r="A31" s="1" t="s">
        <v>49</v>
      </c>
    </row>
  </sheetData>
  <sheetProtection/>
  <mergeCells count="51">
    <mergeCell ref="F16:F18"/>
    <mergeCell ref="L16:L18"/>
    <mergeCell ref="L19:L21"/>
    <mergeCell ref="L22:L24"/>
    <mergeCell ref="F25:F27"/>
    <mergeCell ref="I7:I9"/>
    <mergeCell ref="I10:I12"/>
    <mergeCell ref="I13:I15"/>
    <mergeCell ref="I19:I21"/>
    <mergeCell ref="I22:I24"/>
    <mergeCell ref="F19:F21"/>
    <mergeCell ref="D3:N3"/>
    <mergeCell ref="D4:N4"/>
    <mergeCell ref="L7:L9"/>
    <mergeCell ref="L10:L12"/>
    <mergeCell ref="L13:L15"/>
    <mergeCell ref="F7:F9"/>
    <mergeCell ref="F10:F12"/>
    <mergeCell ref="F13:F15"/>
    <mergeCell ref="C19:C21"/>
    <mergeCell ref="C22:C24"/>
    <mergeCell ref="C25:C27"/>
    <mergeCell ref="F22:F24"/>
    <mergeCell ref="L25:L27"/>
    <mergeCell ref="I25:I27"/>
    <mergeCell ref="B10:B12"/>
    <mergeCell ref="B7:B9"/>
    <mergeCell ref="C7:C9"/>
    <mergeCell ref="C10:C12"/>
    <mergeCell ref="C13:C15"/>
    <mergeCell ref="C16:C18"/>
    <mergeCell ref="B22:B24"/>
    <mergeCell ref="B19:B21"/>
    <mergeCell ref="A7:A9"/>
    <mergeCell ref="A10:A12"/>
    <mergeCell ref="A13:A15"/>
    <mergeCell ref="A16:A18"/>
    <mergeCell ref="A19:A21"/>
    <mergeCell ref="A22:A24"/>
    <mergeCell ref="B16:B18"/>
    <mergeCell ref="B13:B15"/>
    <mergeCell ref="D28:N28"/>
    <mergeCell ref="A1:N2"/>
    <mergeCell ref="I16:I18"/>
    <mergeCell ref="D5:N5"/>
    <mergeCell ref="A25:A27"/>
    <mergeCell ref="D6:E6"/>
    <mergeCell ref="G6:H6"/>
    <mergeCell ref="J6:K6"/>
    <mergeCell ref="M6:N6"/>
    <mergeCell ref="B25:B27"/>
  </mergeCells>
  <printOptions horizontalCentered="1" verticalCentered="1"/>
  <pageMargins left="0.04" right="0.030000000000000002" top="0" bottom="0" header="0" footer="0"/>
  <pageSetup fitToHeight="1" fitToWidth="1" orientation="landscape" paperSize="9" scale="83" r:id="rId1"/>
  <headerFooter>
    <oddHeader>&amp;CＮＦＬＦＬＡＧ実行委員会　関西</oddHeader>
    <oddFooter>&amp;C公財）日本フラッグフットボール協会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9"/>
  <sheetViews>
    <sheetView zoomScalePageLayoutView="0" workbookViewId="0" topLeftCell="A1">
      <selection activeCell="BH36" sqref="BH36"/>
    </sheetView>
  </sheetViews>
  <sheetFormatPr defaultColWidth="8.8515625" defaultRowHeight="15"/>
  <cols>
    <col min="1" max="83" width="2.421875" style="6" customWidth="1"/>
    <col min="84" max="16384" width="8.8515625" style="6" customWidth="1"/>
  </cols>
  <sheetData>
    <row r="1" ht="14.25" thickBot="1">
      <c r="A1" s="6" t="s">
        <v>22</v>
      </c>
    </row>
    <row r="2" spans="1:59" ht="13.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10"/>
    </row>
    <row r="3" spans="1:59" ht="14.25" thickBot="1">
      <c r="A3" s="11"/>
      <c r="B3" s="7"/>
      <c r="C3" s="7"/>
      <c r="D3" s="7"/>
      <c r="E3" s="7"/>
      <c r="F3" s="7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7"/>
      <c r="BC3" s="7"/>
      <c r="BD3" s="7"/>
      <c r="BE3" s="7"/>
      <c r="BF3" s="7"/>
      <c r="BG3" s="12"/>
    </row>
    <row r="4" spans="1:59" ht="31.5" thickBot="1">
      <c r="A4" s="11"/>
      <c r="B4" s="16" t="s">
        <v>25</v>
      </c>
      <c r="C4" s="7"/>
      <c r="D4" s="7" t="s">
        <v>28</v>
      </c>
      <c r="E4" s="7"/>
      <c r="F4" s="7"/>
      <c r="G4" s="47"/>
      <c r="H4" s="47"/>
      <c r="I4" s="47"/>
      <c r="J4" s="47"/>
      <c r="K4" s="47"/>
      <c r="L4" s="167" t="s">
        <v>50</v>
      </c>
      <c r="M4" s="168"/>
      <c r="N4" s="168"/>
      <c r="O4" s="168"/>
      <c r="P4" s="168"/>
      <c r="Q4" s="168"/>
      <c r="R4" s="168"/>
      <c r="S4" s="168"/>
      <c r="T4" s="168"/>
      <c r="U4" s="169"/>
      <c r="V4" s="47"/>
      <c r="W4" s="47"/>
      <c r="X4" s="47"/>
      <c r="Y4" s="47"/>
      <c r="Z4" s="4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16" t="s">
        <v>26</v>
      </c>
      <c r="AN4" s="7"/>
      <c r="AO4" s="7" t="s">
        <v>30</v>
      </c>
      <c r="AP4" s="7"/>
      <c r="AQ4" s="7"/>
      <c r="AR4" s="167" t="str">
        <f>+L4</f>
        <v>チームエリア</v>
      </c>
      <c r="AS4" s="168"/>
      <c r="AT4" s="168"/>
      <c r="AU4" s="168"/>
      <c r="AV4" s="168"/>
      <c r="AW4" s="168"/>
      <c r="AX4" s="168"/>
      <c r="AY4" s="168"/>
      <c r="AZ4" s="168"/>
      <c r="BA4" s="169"/>
      <c r="BB4" s="7"/>
      <c r="BC4" s="7"/>
      <c r="BD4" s="7"/>
      <c r="BE4" s="7"/>
      <c r="BF4" s="7"/>
      <c r="BG4" s="12"/>
    </row>
    <row r="5" spans="1:59" ht="13.5">
      <c r="A5" s="11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7"/>
      <c r="AG5" s="7"/>
      <c r="AH5" s="7"/>
      <c r="AI5" s="7"/>
      <c r="AJ5" s="7"/>
      <c r="AK5" s="7"/>
      <c r="AL5" s="7"/>
      <c r="AM5" s="164"/>
      <c r="AN5" s="164"/>
      <c r="AO5" s="164"/>
      <c r="AP5" s="164"/>
      <c r="AQ5" s="164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4"/>
      <c r="BC5" s="164"/>
      <c r="BD5" s="164"/>
      <c r="BE5" s="164"/>
      <c r="BF5" s="164"/>
      <c r="BG5" s="12"/>
    </row>
    <row r="6" spans="1:59" ht="13.5">
      <c r="A6" s="11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7"/>
      <c r="AG6" s="7"/>
      <c r="AH6" s="7"/>
      <c r="AI6" s="7"/>
      <c r="AJ6" s="7"/>
      <c r="AK6" s="7"/>
      <c r="AL6" s="7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2"/>
    </row>
    <row r="7" spans="1:59" ht="13.5">
      <c r="A7" s="11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7"/>
      <c r="AG7" s="7"/>
      <c r="AH7" s="7"/>
      <c r="AI7" s="7"/>
      <c r="AJ7" s="7"/>
      <c r="AK7" s="7"/>
      <c r="AL7" s="7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2"/>
    </row>
    <row r="8" spans="1:59" ht="13.5">
      <c r="A8" s="11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7"/>
      <c r="AG8" s="7"/>
      <c r="AH8" s="7"/>
      <c r="AI8" s="7"/>
      <c r="AJ8" s="7"/>
      <c r="AK8" s="7"/>
      <c r="AL8" s="7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2"/>
    </row>
    <row r="9" spans="1:59" ht="13.5">
      <c r="A9" s="11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7"/>
      <c r="AG9" s="7"/>
      <c r="AH9" s="7"/>
      <c r="AI9" s="7"/>
      <c r="AJ9" s="7"/>
      <c r="AK9" s="7"/>
      <c r="AL9" s="7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2"/>
    </row>
    <row r="10" spans="1:59" ht="13.5">
      <c r="A10" s="11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7"/>
      <c r="AG10" s="7"/>
      <c r="AH10" s="7"/>
      <c r="AI10" s="7"/>
      <c r="AJ10" s="7"/>
      <c r="AK10" s="7"/>
      <c r="AL10" s="7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2"/>
    </row>
    <row r="11" spans="1:59" ht="13.5">
      <c r="A11" s="11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7"/>
      <c r="AG11" s="7"/>
      <c r="AH11" s="7"/>
      <c r="AI11" s="7"/>
      <c r="AJ11" s="7"/>
      <c r="AK11" s="7"/>
      <c r="AL11" s="7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2"/>
    </row>
    <row r="12" spans="1:59" ht="13.5">
      <c r="A12" s="11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7"/>
      <c r="AG12" s="7"/>
      <c r="AH12" s="7"/>
      <c r="AI12" s="7"/>
      <c r="AJ12" s="7"/>
      <c r="AK12" s="7"/>
      <c r="AL12" s="7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2"/>
    </row>
    <row r="13" spans="1:59" ht="13.5">
      <c r="A13" s="11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7"/>
      <c r="AG13" s="7"/>
      <c r="AH13" s="7"/>
      <c r="AI13" s="7"/>
      <c r="AJ13" s="7"/>
      <c r="AK13" s="7"/>
      <c r="AL13" s="7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2"/>
    </row>
    <row r="14" spans="1:59" ht="13.5">
      <c r="A14" s="11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7"/>
      <c r="AG14" s="7"/>
      <c r="AH14" s="7"/>
      <c r="AI14" s="7"/>
      <c r="AJ14" s="7"/>
      <c r="AK14" s="7"/>
      <c r="AL14" s="7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2"/>
    </row>
    <row r="15" spans="1:59" ht="13.5">
      <c r="A15" s="11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7"/>
      <c r="AG15" s="7"/>
      <c r="AH15" s="7"/>
      <c r="AI15" s="7"/>
      <c r="AJ15" s="7"/>
      <c r="AK15" s="7"/>
      <c r="AL15" s="7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2"/>
    </row>
    <row r="16" spans="1:59" ht="13.5">
      <c r="A16" s="11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7"/>
      <c r="AG16" s="7"/>
      <c r="AH16" s="7"/>
      <c r="AI16" s="7"/>
      <c r="AJ16" s="7"/>
      <c r="AK16" s="7"/>
      <c r="AL16" s="7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2"/>
    </row>
    <row r="17" spans="1:59" ht="14.25" thickBot="1">
      <c r="A17" s="11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7"/>
      <c r="AG17" s="7"/>
      <c r="AH17" s="7"/>
      <c r="AI17" s="7"/>
      <c r="AJ17" s="7"/>
      <c r="AK17" s="7"/>
      <c r="AL17" s="7"/>
      <c r="AM17" s="164"/>
      <c r="AN17" s="164"/>
      <c r="AO17" s="164"/>
      <c r="AP17" s="164"/>
      <c r="AQ17" s="164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4"/>
      <c r="BC17" s="164"/>
      <c r="BD17" s="164"/>
      <c r="BE17" s="164"/>
      <c r="BF17" s="164"/>
      <c r="BG17" s="12"/>
    </row>
    <row r="18" spans="1:59" ht="33" customHeight="1" thickBot="1">
      <c r="A18" s="11"/>
      <c r="B18" s="7"/>
      <c r="C18" s="7"/>
      <c r="D18" s="7"/>
      <c r="E18" s="7"/>
      <c r="F18" s="7"/>
      <c r="G18" s="48"/>
      <c r="H18" s="48"/>
      <c r="I18" s="48"/>
      <c r="J18" s="48"/>
      <c r="K18" s="48"/>
      <c r="L18" s="167" t="str">
        <f>+L4</f>
        <v>チームエリア</v>
      </c>
      <c r="M18" s="168"/>
      <c r="N18" s="168"/>
      <c r="O18" s="168"/>
      <c r="P18" s="168"/>
      <c r="Q18" s="168"/>
      <c r="R18" s="168"/>
      <c r="S18" s="168"/>
      <c r="T18" s="168"/>
      <c r="U18" s="169"/>
      <c r="V18" s="48"/>
      <c r="W18" s="48"/>
      <c r="X18" s="48"/>
      <c r="Y18" s="48"/>
      <c r="Z18" s="48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167" t="str">
        <f>+AR4</f>
        <v>チームエリア</v>
      </c>
      <c r="AS18" s="168"/>
      <c r="AT18" s="168"/>
      <c r="AU18" s="168"/>
      <c r="AV18" s="168"/>
      <c r="AW18" s="168"/>
      <c r="AX18" s="168"/>
      <c r="AY18" s="168"/>
      <c r="AZ18" s="168"/>
      <c r="BA18" s="169"/>
      <c r="BB18" s="7"/>
      <c r="BC18" s="7"/>
      <c r="BD18" s="7"/>
      <c r="BE18" s="7"/>
      <c r="BF18" s="7"/>
      <c r="BG18" s="12"/>
    </row>
    <row r="19" spans="1:59" ht="13.5">
      <c r="A19" s="11"/>
      <c r="B19" s="7"/>
      <c r="C19" s="7"/>
      <c r="D19" s="7"/>
      <c r="E19" s="7"/>
      <c r="F19" s="7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7"/>
      <c r="BC19" s="7"/>
      <c r="BD19" s="7"/>
      <c r="BE19" s="7"/>
      <c r="BF19" s="7"/>
      <c r="BG19" s="12"/>
    </row>
    <row r="20" spans="1:59" ht="13.5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12"/>
    </row>
    <row r="21" spans="1:59" ht="14.25" thickBot="1">
      <c r="A21" s="11"/>
      <c r="B21" s="7"/>
      <c r="C21" s="7"/>
      <c r="D21" s="7"/>
      <c r="E21" s="7"/>
      <c r="F21" s="7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18"/>
      <c r="X21" s="18"/>
      <c r="Y21" s="18"/>
      <c r="Z21" s="18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7"/>
      <c r="BC21" s="7"/>
      <c r="BD21" s="7"/>
      <c r="BE21" s="7"/>
      <c r="BF21" s="7"/>
      <c r="BG21" s="12"/>
    </row>
    <row r="22" spans="1:59" ht="31.5" thickBot="1">
      <c r="A22" s="11"/>
      <c r="B22" s="16" t="s">
        <v>23</v>
      </c>
      <c r="C22" s="7"/>
      <c r="D22" s="7" t="s">
        <v>29</v>
      </c>
      <c r="E22" s="7"/>
      <c r="F22" s="7"/>
      <c r="G22" s="47"/>
      <c r="H22" s="47"/>
      <c r="I22" s="47"/>
      <c r="J22" s="167" t="str">
        <f>+L18</f>
        <v>チームエリア</v>
      </c>
      <c r="K22" s="168"/>
      <c r="L22" s="168"/>
      <c r="M22" s="168"/>
      <c r="N22" s="168"/>
      <c r="O22" s="168"/>
      <c r="P22" s="168"/>
      <c r="Q22" s="168"/>
      <c r="R22" s="168"/>
      <c r="S22" s="169"/>
      <c r="T22" s="50"/>
      <c r="U22" s="47"/>
      <c r="V22" s="47"/>
      <c r="W22" s="18"/>
      <c r="X22" s="18"/>
      <c r="Y22" s="18"/>
      <c r="Z22" s="18"/>
      <c r="AA22" s="7"/>
      <c r="AB22" s="7"/>
      <c r="AC22" s="7"/>
      <c r="AD22" s="7"/>
      <c r="AE22" s="7"/>
      <c r="AF22" s="7"/>
      <c r="AG22" s="16" t="s">
        <v>24</v>
      </c>
      <c r="AH22" s="7"/>
      <c r="AI22" s="7" t="s">
        <v>29</v>
      </c>
      <c r="AJ22" s="7"/>
      <c r="AK22" s="7"/>
      <c r="AL22" s="47"/>
      <c r="AM22" s="47"/>
      <c r="AN22" s="47"/>
      <c r="AO22" s="167" t="str">
        <f>+AR18</f>
        <v>チームエリア</v>
      </c>
      <c r="AP22" s="168"/>
      <c r="AQ22" s="168"/>
      <c r="AR22" s="168"/>
      <c r="AS22" s="168"/>
      <c r="AT22" s="168"/>
      <c r="AU22" s="168"/>
      <c r="AV22" s="168"/>
      <c r="AW22" s="168"/>
      <c r="AX22" s="169"/>
      <c r="AY22" s="50"/>
      <c r="AZ22" s="47"/>
      <c r="BA22" s="47"/>
      <c r="BB22" s="7"/>
      <c r="BC22" s="7"/>
      <c r="BD22" s="7"/>
      <c r="BE22" s="7"/>
      <c r="BF22" s="7"/>
      <c r="BG22" s="12"/>
    </row>
    <row r="23" spans="1:59" ht="13.5">
      <c r="A23" s="11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7"/>
      <c r="AC23" s="7"/>
      <c r="AD23" s="7"/>
      <c r="AE23" s="7"/>
      <c r="AF23" s="7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2"/>
    </row>
    <row r="24" spans="1:59" ht="13.5">
      <c r="A24" s="11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7"/>
      <c r="AC24" s="7"/>
      <c r="AD24" s="7"/>
      <c r="AE24" s="7"/>
      <c r="AF24" s="7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2"/>
    </row>
    <row r="25" spans="1:59" ht="13.5">
      <c r="A25" s="11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7"/>
      <c r="AC25" s="7"/>
      <c r="AD25" s="7"/>
      <c r="AE25" s="7"/>
      <c r="AF25" s="7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2"/>
    </row>
    <row r="26" spans="1:59" ht="13.5">
      <c r="A26" s="11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7"/>
      <c r="AC26" s="7"/>
      <c r="AD26" s="7"/>
      <c r="AE26" s="7"/>
      <c r="AF26" s="7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2"/>
    </row>
    <row r="27" spans="1:59" ht="13.5">
      <c r="A27" s="11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7"/>
      <c r="AC27" s="7"/>
      <c r="AD27" s="7"/>
      <c r="AE27" s="7"/>
      <c r="AF27" s="7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2"/>
    </row>
    <row r="28" spans="1:59" ht="13.5">
      <c r="A28" s="11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7"/>
      <c r="AC28" s="7"/>
      <c r="AD28" s="7"/>
      <c r="AE28" s="7"/>
      <c r="AF28" s="7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2"/>
    </row>
    <row r="29" spans="1:59" ht="13.5">
      <c r="A29" s="11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7"/>
      <c r="AC29" s="7"/>
      <c r="AD29" s="7"/>
      <c r="AE29" s="7"/>
      <c r="AF29" s="7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2"/>
    </row>
    <row r="30" spans="1:59" ht="13.5">
      <c r="A30" s="11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7"/>
      <c r="AC30" s="7"/>
      <c r="AD30" s="7"/>
      <c r="AE30" s="7"/>
      <c r="AF30" s="7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2"/>
    </row>
    <row r="31" spans="1:59" ht="13.5">
      <c r="A31" s="11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7"/>
      <c r="AC31" s="7"/>
      <c r="AD31" s="7"/>
      <c r="AE31" s="7"/>
      <c r="AF31" s="7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2"/>
    </row>
    <row r="32" spans="1:59" ht="13.5">
      <c r="A32" s="11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7"/>
      <c r="AC32" s="7"/>
      <c r="AD32" s="7"/>
      <c r="AE32" s="7"/>
      <c r="AF32" s="7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2"/>
    </row>
    <row r="33" spans="1:59" ht="13.5">
      <c r="A33" s="11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7"/>
      <c r="AC33" s="7"/>
      <c r="AD33" s="7"/>
      <c r="AE33" s="7"/>
      <c r="AF33" s="7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2"/>
    </row>
    <row r="34" spans="1:59" ht="13.5">
      <c r="A34" s="11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7"/>
      <c r="AC34" s="7"/>
      <c r="AD34" s="7"/>
      <c r="AE34" s="7"/>
      <c r="AF34" s="7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2"/>
    </row>
    <row r="35" spans="1:59" ht="14.25" thickBot="1">
      <c r="A35" s="11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7"/>
      <c r="AC35" s="7"/>
      <c r="AD35" s="7"/>
      <c r="AE35" s="7"/>
      <c r="AF35" s="7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2"/>
    </row>
    <row r="36" spans="1:59" ht="26.25" customHeight="1" thickBot="1">
      <c r="A36" s="11"/>
      <c r="B36" s="17"/>
      <c r="C36" s="17"/>
      <c r="D36" s="17"/>
      <c r="E36" s="17"/>
      <c r="F36" s="17"/>
      <c r="G36" s="48"/>
      <c r="H36" s="48"/>
      <c r="I36" s="48"/>
      <c r="J36" s="167" t="str">
        <f>+J22</f>
        <v>チームエリア</v>
      </c>
      <c r="K36" s="168"/>
      <c r="L36" s="168"/>
      <c r="M36" s="168"/>
      <c r="N36" s="168"/>
      <c r="O36" s="168"/>
      <c r="P36" s="168"/>
      <c r="Q36" s="168"/>
      <c r="R36" s="168"/>
      <c r="S36" s="169"/>
      <c r="T36" s="50"/>
      <c r="U36" s="48"/>
      <c r="V36" s="48"/>
      <c r="W36" s="17"/>
      <c r="X36" s="17"/>
      <c r="Y36" s="17"/>
      <c r="Z36" s="17"/>
      <c r="AA36" s="17"/>
      <c r="AB36" s="18"/>
      <c r="AC36" s="18"/>
      <c r="AD36" s="18"/>
      <c r="AE36" s="18"/>
      <c r="AF36" s="18"/>
      <c r="AG36" s="17"/>
      <c r="AH36" s="17"/>
      <c r="AI36" s="17"/>
      <c r="AJ36" s="17"/>
      <c r="AK36" s="17"/>
      <c r="AL36" s="48"/>
      <c r="AM36" s="48"/>
      <c r="AN36" s="48"/>
      <c r="AO36" s="167" t="str">
        <f>+AO22</f>
        <v>チームエリア</v>
      </c>
      <c r="AP36" s="168"/>
      <c r="AQ36" s="168"/>
      <c r="AR36" s="168"/>
      <c r="AS36" s="168"/>
      <c r="AT36" s="168"/>
      <c r="AU36" s="168"/>
      <c r="AV36" s="168"/>
      <c r="AW36" s="168"/>
      <c r="AX36" s="169"/>
      <c r="AY36" s="50"/>
      <c r="AZ36" s="48"/>
      <c r="BA36" s="48"/>
      <c r="BB36" s="17"/>
      <c r="BC36" s="17"/>
      <c r="BD36" s="17"/>
      <c r="BE36" s="17"/>
      <c r="BF36" s="17"/>
      <c r="BG36" s="12"/>
    </row>
    <row r="37" spans="1:59" ht="14.25" thickBot="1">
      <c r="A37" s="11"/>
      <c r="B37" s="17"/>
      <c r="C37" s="17"/>
      <c r="D37" s="17"/>
      <c r="E37" s="17"/>
      <c r="F37" s="17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17"/>
      <c r="X37" s="17"/>
      <c r="Y37" s="17"/>
      <c r="Z37" s="17"/>
      <c r="AA37" s="17"/>
      <c r="AB37" s="18"/>
      <c r="AC37" s="18"/>
      <c r="AD37" s="18"/>
      <c r="AE37" s="18"/>
      <c r="AF37" s="18"/>
      <c r="AG37" s="17"/>
      <c r="AH37" s="17"/>
      <c r="AI37" s="17"/>
      <c r="AJ37" s="17"/>
      <c r="AK37" s="17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17"/>
      <c r="BC37" s="17"/>
      <c r="BD37" s="17"/>
      <c r="BE37" s="17"/>
      <c r="BF37" s="17"/>
      <c r="BG37" s="12"/>
    </row>
    <row r="38" spans="1:59" ht="13.5">
      <c r="A38" s="11"/>
      <c r="B38" s="46"/>
      <c r="C38" s="46"/>
      <c r="D38" s="46"/>
      <c r="E38" s="46"/>
      <c r="F38" s="7" t="s">
        <v>51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158" t="s">
        <v>27</v>
      </c>
      <c r="AD38" s="159"/>
      <c r="AE38" s="160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12"/>
    </row>
    <row r="39" spans="1:59" ht="14.25" thickBot="1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61"/>
      <c r="AD39" s="162"/>
      <c r="AE39" s="163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5"/>
    </row>
  </sheetData>
  <sheetProtection/>
  <mergeCells count="25">
    <mergeCell ref="J22:S22"/>
    <mergeCell ref="J36:S36"/>
    <mergeCell ref="AO22:AX22"/>
    <mergeCell ref="AO36:AX36"/>
    <mergeCell ref="L4:U4"/>
    <mergeCell ref="L18:U18"/>
    <mergeCell ref="AR4:BA4"/>
    <mergeCell ref="AR18:BA18"/>
    <mergeCell ref="BB5:BF17"/>
    <mergeCell ref="B5:F17"/>
    <mergeCell ref="G5:P17"/>
    <mergeCell ref="Q5:Z17"/>
    <mergeCell ref="AA5:AE17"/>
    <mergeCell ref="AW5:BA17"/>
    <mergeCell ref="AR5:AV17"/>
    <mergeCell ref="AM5:AQ17"/>
    <mergeCell ref="AC38:AE39"/>
    <mergeCell ref="AL23:AS35"/>
    <mergeCell ref="AT23:BA35"/>
    <mergeCell ref="BB23:BF35"/>
    <mergeCell ref="B23:F35"/>
    <mergeCell ref="G23:N35"/>
    <mergeCell ref="O23:V35"/>
    <mergeCell ref="W23:AA35"/>
    <mergeCell ref="AG23:AK35"/>
  </mergeCells>
  <printOptions/>
  <pageMargins left="0.7000000000000001" right="0.7000000000000001" top="0.7500000000000001" bottom="0.7500000000000001" header="0.30000000000000004" footer="0.30000000000000004"/>
  <pageSetup fitToHeight="1" fitToWidth="1" orientation="landscape" paperSize="9" scale="6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3"/>
  <sheetViews>
    <sheetView showGridLines="0" view="pageLayout" zoomScale="90" zoomScaleNormal="90" zoomScalePageLayoutView="90" workbookViewId="0" topLeftCell="A1">
      <selection activeCell="A1" sqref="A1:J2"/>
    </sheetView>
  </sheetViews>
  <sheetFormatPr defaultColWidth="13.00390625" defaultRowHeight="15"/>
  <cols>
    <col min="1" max="4" width="6.57421875" style="6" customWidth="1"/>
    <col min="5" max="5" width="29.421875" style="6" customWidth="1"/>
    <col min="6" max="10" width="6.8515625" style="6" customWidth="1"/>
    <col min="11" max="14" width="6.421875" style="6" customWidth="1"/>
    <col min="15" max="15" width="29.421875" style="6" customWidth="1"/>
    <col min="16" max="20" width="6.8515625" style="6" customWidth="1"/>
    <col min="21" max="27" width="4.8515625" style="6" customWidth="1"/>
    <col min="28" max="16384" width="13.00390625" style="6" customWidth="1"/>
  </cols>
  <sheetData>
    <row r="1" spans="1:20" ht="16.5" customHeight="1">
      <c r="A1" s="179" t="s">
        <v>56</v>
      </c>
      <c r="B1" s="179"/>
      <c r="C1" s="179"/>
      <c r="D1" s="179"/>
      <c r="E1" s="179"/>
      <c r="F1" s="179"/>
      <c r="G1" s="179"/>
      <c r="H1" s="179"/>
      <c r="I1" s="179"/>
      <c r="J1" s="179"/>
      <c r="K1" s="178" t="s">
        <v>37</v>
      </c>
      <c r="L1" s="178"/>
      <c r="M1" s="178"/>
      <c r="N1" s="178"/>
      <c r="O1" s="178"/>
      <c r="P1" s="178"/>
      <c r="Q1" s="178"/>
      <c r="R1" s="178"/>
      <c r="S1" s="178"/>
      <c r="T1" s="178"/>
    </row>
    <row r="2" spans="1:20" ht="16.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ht="14.25" thickBot="1"/>
    <row r="4" spans="5:15" ht="19.5" customHeight="1">
      <c r="E4" s="170" t="s">
        <v>71</v>
      </c>
      <c r="F4" s="44"/>
      <c r="G4" s="44"/>
      <c r="H4" s="44"/>
      <c r="I4" s="44"/>
      <c r="J4" s="44"/>
      <c r="K4" s="44"/>
      <c r="L4" s="44"/>
      <c r="M4" s="44"/>
      <c r="O4" s="172" t="s">
        <v>81</v>
      </c>
    </row>
    <row r="5" spans="5:16" ht="19.5" customHeight="1" thickBot="1">
      <c r="E5" s="171"/>
      <c r="F5" s="63"/>
      <c r="G5" s="44"/>
      <c r="H5" s="44"/>
      <c r="I5" s="44"/>
      <c r="J5" s="44"/>
      <c r="K5" s="44"/>
      <c r="L5" s="44"/>
      <c r="M5" s="44"/>
      <c r="O5" s="173"/>
      <c r="P5" s="51"/>
    </row>
    <row r="6" spans="5:16" ht="19.5" customHeight="1">
      <c r="E6" s="59"/>
      <c r="F6" s="174" t="s">
        <v>59</v>
      </c>
      <c r="G6" s="59"/>
      <c r="H6" s="59"/>
      <c r="I6" s="59"/>
      <c r="J6" s="59"/>
      <c r="K6" s="59"/>
      <c r="L6" s="59"/>
      <c r="M6" s="59"/>
      <c r="O6" s="59"/>
      <c r="P6" s="182" t="s">
        <v>84</v>
      </c>
    </row>
    <row r="7" spans="2:18" ht="19.5" customHeight="1" thickBot="1">
      <c r="B7" s="53"/>
      <c r="C7" s="54"/>
      <c r="D7" s="54"/>
      <c r="E7" s="59"/>
      <c r="F7" s="174"/>
      <c r="G7" s="64"/>
      <c r="H7" s="59"/>
      <c r="I7" s="59"/>
      <c r="J7" s="59"/>
      <c r="K7" s="59"/>
      <c r="L7" s="59"/>
      <c r="M7" s="77"/>
      <c r="N7" s="54"/>
      <c r="O7" s="59"/>
      <c r="P7" s="182"/>
      <c r="Q7" s="53"/>
      <c r="R7" s="51"/>
    </row>
    <row r="8" spans="2:18" ht="19.5" customHeight="1">
      <c r="B8" s="55"/>
      <c r="C8" s="7"/>
      <c r="D8" s="7"/>
      <c r="E8" s="170" t="s">
        <v>72</v>
      </c>
      <c r="F8" s="65"/>
      <c r="G8" s="45"/>
      <c r="H8" s="44"/>
      <c r="I8" s="44"/>
      <c r="J8" s="44"/>
      <c r="K8" s="44"/>
      <c r="L8" s="44"/>
      <c r="M8" s="78"/>
      <c r="N8" s="7"/>
      <c r="O8" s="172" t="s">
        <v>74</v>
      </c>
      <c r="P8" s="56"/>
      <c r="R8" s="52"/>
    </row>
    <row r="9" spans="2:18" ht="19.5" customHeight="1" thickBot="1">
      <c r="B9" s="55"/>
      <c r="C9" s="7"/>
      <c r="D9" s="7"/>
      <c r="E9" s="171"/>
      <c r="F9" s="44"/>
      <c r="G9" s="175" t="s">
        <v>63</v>
      </c>
      <c r="H9" s="44"/>
      <c r="I9" s="44"/>
      <c r="J9" s="44"/>
      <c r="K9" s="44"/>
      <c r="L9" s="44"/>
      <c r="M9" s="78"/>
      <c r="N9" s="7"/>
      <c r="O9" s="173"/>
      <c r="R9" s="52"/>
    </row>
    <row r="10" spans="2:18" ht="19.5" customHeight="1">
      <c r="B10" s="55"/>
      <c r="C10" s="7"/>
      <c r="D10" s="7"/>
      <c r="E10" s="59"/>
      <c r="F10" s="59"/>
      <c r="G10" s="175"/>
      <c r="H10" s="64"/>
      <c r="I10" s="59"/>
      <c r="J10" s="59"/>
      <c r="K10" s="59"/>
      <c r="L10" s="59"/>
      <c r="M10" s="79"/>
      <c r="N10" s="66"/>
      <c r="O10" s="59"/>
      <c r="R10" s="52"/>
    </row>
    <row r="11" spans="2:18" ht="19.5" customHeight="1" thickBot="1">
      <c r="B11" s="55"/>
      <c r="C11" s="53"/>
      <c r="D11" s="54"/>
      <c r="E11" s="59"/>
      <c r="F11" s="59"/>
      <c r="G11" s="62"/>
      <c r="H11" s="62"/>
      <c r="I11" s="59"/>
      <c r="J11" s="59"/>
      <c r="K11" s="59"/>
      <c r="L11" s="59"/>
      <c r="M11" s="184" t="s">
        <v>88</v>
      </c>
      <c r="N11" s="66"/>
      <c r="O11" s="59"/>
      <c r="R11" s="182" t="s">
        <v>87</v>
      </c>
    </row>
    <row r="12" spans="2:19" ht="19.5" customHeight="1">
      <c r="B12" s="55"/>
      <c r="C12" s="55"/>
      <c r="D12" s="7"/>
      <c r="E12" s="170" t="s">
        <v>73</v>
      </c>
      <c r="F12" s="70"/>
      <c r="G12" s="65"/>
      <c r="H12" s="45"/>
      <c r="I12" s="44"/>
      <c r="J12" s="44"/>
      <c r="K12" s="44"/>
      <c r="L12" s="80"/>
      <c r="M12" s="184"/>
      <c r="N12" s="7"/>
      <c r="O12" s="172" t="s">
        <v>82</v>
      </c>
      <c r="R12" s="182"/>
      <c r="S12" s="51"/>
    </row>
    <row r="13" spans="2:19" ht="19.5" customHeight="1" thickBot="1">
      <c r="B13" s="55"/>
      <c r="C13" s="55"/>
      <c r="D13" s="7"/>
      <c r="E13" s="171"/>
      <c r="F13" s="44"/>
      <c r="G13" s="44"/>
      <c r="H13" s="45"/>
      <c r="I13" s="44"/>
      <c r="J13" s="44"/>
      <c r="K13" s="44"/>
      <c r="L13" s="78"/>
      <c r="M13" s="78"/>
      <c r="N13" s="7"/>
      <c r="O13" s="173"/>
      <c r="P13" s="51"/>
      <c r="R13" s="52"/>
      <c r="S13" s="52"/>
    </row>
    <row r="14" spans="2:19" ht="19.5" customHeight="1">
      <c r="B14" s="55"/>
      <c r="C14" s="55"/>
      <c r="D14" s="7"/>
      <c r="E14" s="59"/>
      <c r="F14" s="59"/>
      <c r="G14" s="59"/>
      <c r="H14" s="174" t="s">
        <v>68</v>
      </c>
      <c r="I14" s="59"/>
      <c r="J14" s="59"/>
      <c r="K14" s="59"/>
      <c r="L14" s="79"/>
      <c r="M14" s="79"/>
      <c r="N14" s="7"/>
      <c r="O14" s="59"/>
      <c r="P14" s="182" t="s">
        <v>83</v>
      </c>
      <c r="R14" s="52"/>
      <c r="S14" s="52"/>
    </row>
    <row r="15" spans="2:19" ht="19.5" customHeight="1" thickBot="1">
      <c r="B15" s="55"/>
      <c r="C15" s="55"/>
      <c r="D15" s="7"/>
      <c r="E15" s="59"/>
      <c r="F15" s="59"/>
      <c r="G15" s="59"/>
      <c r="H15" s="174"/>
      <c r="I15" s="64"/>
      <c r="J15" s="58"/>
      <c r="K15" s="58"/>
      <c r="L15" s="79"/>
      <c r="M15" s="79"/>
      <c r="N15" s="53"/>
      <c r="O15" s="59"/>
      <c r="P15" s="182"/>
      <c r="Q15" s="51"/>
      <c r="R15" s="52"/>
      <c r="S15" s="52"/>
    </row>
    <row r="16" spans="2:19" ht="19.5" customHeight="1">
      <c r="B16" s="55"/>
      <c r="C16" s="55"/>
      <c r="D16" s="7"/>
      <c r="E16" s="170" t="s">
        <v>74</v>
      </c>
      <c r="F16" s="44"/>
      <c r="G16" s="44"/>
      <c r="H16" s="45"/>
      <c r="I16" s="62"/>
      <c r="J16" s="58"/>
      <c r="K16" s="58"/>
      <c r="L16" s="79"/>
      <c r="M16" s="71"/>
      <c r="N16" s="183" t="s">
        <v>86</v>
      </c>
      <c r="O16" s="172" t="s">
        <v>76</v>
      </c>
      <c r="P16" s="56"/>
      <c r="Q16" s="52"/>
      <c r="R16" s="52"/>
      <c r="S16" s="52"/>
    </row>
    <row r="17" spans="2:19" ht="19.5" customHeight="1" thickBot="1">
      <c r="B17" s="55"/>
      <c r="C17" s="55"/>
      <c r="D17" s="7"/>
      <c r="E17" s="171"/>
      <c r="F17" s="69"/>
      <c r="G17" s="63"/>
      <c r="H17" s="45"/>
      <c r="I17" s="45"/>
      <c r="J17" s="44"/>
      <c r="K17" s="44"/>
      <c r="L17" s="78"/>
      <c r="M17" s="44"/>
      <c r="N17" s="183"/>
      <c r="O17" s="173"/>
      <c r="Q17" s="182" t="s">
        <v>85</v>
      </c>
      <c r="R17" s="56"/>
      <c r="S17" s="52"/>
    </row>
    <row r="18" spans="2:19" ht="19.5" customHeight="1">
      <c r="B18" s="55"/>
      <c r="C18" s="55"/>
      <c r="D18" s="7"/>
      <c r="E18" s="59"/>
      <c r="F18" s="58"/>
      <c r="G18" s="174" t="s">
        <v>61</v>
      </c>
      <c r="H18" s="67"/>
      <c r="I18" s="45"/>
      <c r="J18" s="44"/>
      <c r="K18" s="44"/>
      <c r="L18" s="78"/>
      <c r="M18" s="44"/>
      <c r="N18" s="57"/>
      <c r="O18" s="59"/>
      <c r="Q18" s="182"/>
      <c r="S18" s="52"/>
    </row>
    <row r="19" spans="2:19" ht="19.5" customHeight="1" thickBot="1">
      <c r="B19" s="55"/>
      <c r="C19" s="55"/>
      <c r="D19" s="53"/>
      <c r="E19" s="59"/>
      <c r="F19" s="58"/>
      <c r="G19" s="174"/>
      <c r="H19" s="59"/>
      <c r="I19" s="62"/>
      <c r="J19" s="58"/>
      <c r="K19" s="58"/>
      <c r="L19" s="79"/>
      <c r="M19" s="58"/>
      <c r="O19" s="59"/>
      <c r="Q19" s="52"/>
      <c r="S19" s="52"/>
    </row>
    <row r="20" spans="2:19" ht="19.5" customHeight="1">
      <c r="B20" s="55"/>
      <c r="C20" s="55"/>
      <c r="D20" s="55"/>
      <c r="E20" s="170" t="s">
        <v>75</v>
      </c>
      <c r="F20" s="68"/>
      <c r="G20" s="65"/>
      <c r="H20" s="44"/>
      <c r="I20" s="62"/>
      <c r="J20" s="58"/>
      <c r="K20" s="58"/>
      <c r="L20" s="79"/>
      <c r="M20" s="58"/>
      <c r="O20" s="172" t="s">
        <v>72</v>
      </c>
      <c r="P20" s="61"/>
      <c r="Q20" s="56"/>
      <c r="S20" s="52"/>
    </row>
    <row r="21" spans="2:19" ht="19.5" customHeight="1" thickBot="1">
      <c r="B21" s="55"/>
      <c r="C21" s="55"/>
      <c r="D21" s="55"/>
      <c r="E21" s="171"/>
      <c r="F21" s="44"/>
      <c r="G21" s="44"/>
      <c r="H21" s="44"/>
      <c r="I21" s="45"/>
      <c r="J21" s="44"/>
      <c r="K21" s="44"/>
      <c r="L21" s="78"/>
      <c r="M21" s="44"/>
      <c r="O21" s="173"/>
      <c r="S21" s="52"/>
    </row>
    <row r="22" spans="2:19" ht="19.5" customHeight="1">
      <c r="B22" s="181" t="s">
        <v>67</v>
      </c>
      <c r="C22" s="181" t="s">
        <v>66</v>
      </c>
      <c r="D22" s="180" t="s">
        <v>65</v>
      </c>
      <c r="E22" s="59"/>
      <c r="F22" s="59"/>
      <c r="G22" s="59"/>
      <c r="H22" s="59"/>
      <c r="I22" s="175" t="s">
        <v>70</v>
      </c>
      <c r="J22" s="185" t="s">
        <v>90</v>
      </c>
      <c r="K22" s="44"/>
      <c r="L22" s="78"/>
      <c r="M22" s="44"/>
      <c r="N22" s="7"/>
      <c r="O22" s="58"/>
      <c r="P22" s="7"/>
      <c r="Q22" s="7"/>
      <c r="R22" s="7"/>
      <c r="S22" s="52"/>
    </row>
    <row r="23" spans="2:19" ht="19.5" customHeight="1" thickBot="1">
      <c r="B23" s="181"/>
      <c r="C23" s="181"/>
      <c r="D23" s="180"/>
      <c r="E23" s="59"/>
      <c r="F23" s="59"/>
      <c r="G23" s="59"/>
      <c r="H23" s="59"/>
      <c r="I23" s="175"/>
      <c r="J23" s="185"/>
      <c r="K23" s="58"/>
      <c r="L23" s="87"/>
      <c r="M23" s="72"/>
      <c r="N23" s="60"/>
      <c r="O23" s="88" t="s">
        <v>89</v>
      </c>
      <c r="P23" s="60"/>
      <c r="Q23" s="60"/>
      <c r="R23" s="60"/>
      <c r="S23" s="56"/>
    </row>
    <row r="24" spans="2:15" ht="19.5" customHeight="1">
      <c r="B24" s="55"/>
      <c r="C24" s="55"/>
      <c r="D24" s="55"/>
      <c r="E24" s="170" t="s">
        <v>76</v>
      </c>
      <c r="F24" s="44"/>
      <c r="G24" s="44"/>
      <c r="H24" s="44"/>
      <c r="I24" s="62"/>
      <c r="J24" s="58"/>
      <c r="K24" s="58"/>
      <c r="L24" s="58"/>
      <c r="M24" s="58"/>
      <c r="O24" s="176"/>
    </row>
    <row r="25" spans="2:15" ht="19.5" customHeight="1" thickBot="1">
      <c r="B25" s="55"/>
      <c r="C25" s="55"/>
      <c r="D25" s="55"/>
      <c r="E25" s="171"/>
      <c r="F25" s="69"/>
      <c r="G25" s="63"/>
      <c r="H25" s="44"/>
      <c r="I25" s="45"/>
      <c r="J25" s="44"/>
      <c r="K25" s="44"/>
      <c r="L25" s="44"/>
      <c r="M25" s="44"/>
      <c r="O25" s="177"/>
    </row>
    <row r="26" spans="2:13" ht="19.5" customHeight="1">
      <c r="B26" s="55"/>
      <c r="C26" s="55"/>
      <c r="D26" s="57"/>
      <c r="E26" s="59"/>
      <c r="F26" s="58"/>
      <c r="G26" s="174" t="s">
        <v>62</v>
      </c>
      <c r="H26" s="59"/>
      <c r="I26" s="45"/>
      <c r="J26" s="44"/>
      <c r="K26" s="44"/>
      <c r="L26" s="44"/>
      <c r="M26" s="44"/>
    </row>
    <row r="27" spans="2:13" ht="19.5" customHeight="1" thickBot="1">
      <c r="B27" s="55"/>
      <c r="C27" s="55"/>
      <c r="D27" s="7"/>
      <c r="E27" s="59"/>
      <c r="F27" s="58"/>
      <c r="G27" s="174"/>
      <c r="H27" s="64"/>
      <c r="I27" s="62"/>
      <c r="J27" s="58"/>
      <c r="K27" s="58"/>
      <c r="L27" s="58"/>
      <c r="M27" s="58"/>
    </row>
    <row r="28" spans="2:13" ht="19.5" customHeight="1">
      <c r="B28" s="55"/>
      <c r="C28" s="55"/>
      <c r="D28" s="7"/>
      <c r="E28" s="170" t="s">
        <v>77</v>
      </c>
      <c r="F28" s="70"/>
      <c r="G28" s="65"/>
      <c r="H28" s="45"/>
      <c r="I28" s="62"/>
      <c r="J28" s="58"/>
      <c r="K28" s="58"/>
      <c r="L28" s="58"/>
      <c r="M28" s="58"/>
    </row>
    <row r="29" spans="2:13" ht="19.5" customHeight="1" thickBot="1">
      <c r="B29" s="55"/>
      <c r="C29" s="55"/>
      <c r="D29" s="7"/>
      <c r="E29" s="171"/>
      <c r="F29" s="44"/>
      <c r="G29" s="44"/>
      <c r="H29" s="45"/>
      <c r="I29" s="62"/>
      <c r="J29" s="58"/>
      <c r="K29" s="58"/>
      <c r="L29" s="58"/>
      <c r="M29" s="58"/>
    </row>
    <row r="30" spans="2:13" ht="19.5" customHeight="1">
      <c r="B30" s="55"/>
      <c r="C30" s="55"/>
      <c r="D30" s="7"/>
      <c r="E30" s="59"/>
      <c r="F30" s="59"/>
      <c r="G30" s="59"/>
      <c r="H30" s="174" t="s">
        <v>69</v>
      </c>
      <c r="I30" s="65"/>
      <c r="J30" s="44"/>
      <c r="K30" s="44"/>
      <c r="L30" s="44"/>
      <c r="M30" s="44"/>
    </row>
    <row r="31" spans="2:13" ht="19.5" customHeight="1" thickBot="1">
      <c r="B31" s="55"/>
      <c r="C31" s="55"/>
      <c r="D31" s="7"/>
      <c r="E31" s="59"/>
      <c r="F31" s="59"/>
      <c r="G31" s="59"/>
      <c r="H31" s="174"/>
      <c r="I31" s="44"/>
      <c r="J31" s="44"/>
      <c r="K31" s="44"/>
      <c r="L31" s="44"/>
      <c r="M31" s="44"/>
    </row>
    <row r="32" spans="2:13" ht="19.5" customHeight="1">
      <c r="B32" s="55"/>
      <c r="C32" s="55"/>
      <c r="D32" s="7"/>
      <c r="E32" s="170" t="s">
        <v>78</v>
      </c>
      <c r="F32" s="44"/>
      <c r="G32" s="44"/>
      <c r="H32" s="45"/>
      <c r="I32" s="59"/>
      <c r="J32" s="59"/>
      <c r="K32" s="59"/>
      <c r="L32" s="59"/>
      <c r="M32" s="59"/>
    </row>
    <row r="33" spans="2:13" ht="19.5" customHeight="1" thickBot="1">
      <c r="B33" s="55"/>
      <c r="C33" s="55"/>
      <c r="D33" s="7"/>
      <c r="E33" s="171"/>
      <c r="F33" s="69"/>
      <c r="G33" s="63"/>
      <c r="H33" s="45"/>
      <c r="I33" s="59"/>
      <c r="J33" s="59"/>
      <c r="K33" s="59"/>
      <c r="L33" s="59"/>
      <c r="M33" s="59"/>
    </row>
    <row r="34" spans="2:13" ht="19.5" customHeight="1">
      <c r="B34" s="55"/>
      <c r="C34" s="57"/>
      <c r="D34" s="60"/>
      <c r="E34" s="59"/>
      <c r="F34" s="58"/>
      <c r="G34" s="62"/>
      <c r="H34" s="62"/>
      <c r="I34" s="44"/>
      <c r="J34" s="44"/>
      <c r="K34" s="44"/>
      <c r="L34" s="44"/>
      <c r="M34" s="44"/>
    </row>
    <row r="35" spans="2:13" ht="19.5" customHeight="1" thickBot="1">
      <c r="B35" s="55"/>
      <c r="C35" s="7"/>
      <c r="D35" s="7"/>
      <c r="E35" s="59"/>
      <c r="F35" s="58"/>
      <c r="G35" s="174" t="s">
        <v>64</v>
      </c>
      <c r="H35" s="67"/>
      <c r="I35" s="44"/>
      <c r="J35" s="44"/>
      <c r="K35" s="44"/>
      <c r="L35" s="44"/>
      <c r="M35" s="44"/>
    </row>
    <row r="36" spans="2:13" ht="19.5" customHeight="1">
      <c r="B36" s="55"/>
      <c r="C36" s="7"/>
      <c r="D36" s="7"/>
      <c r="E36" s="170" t="s">
        <v>79</v>
      </c>
      <c r="F36" s="44"/>
      <c r="G36" s="174"/>
      <c r="H36" s="44"/>
      <c r="I36" s="59"/>
      <c r="J36" s="59"/>
      <c r="K36" s="59"/>
      <c r="L36" s="59"/>
      <c r="M36" s="59"/>
    </row>
    <row r="37" spans="2:13" ht="19.5" customHeight="1" thickBot="1">
      <c r="B37" s="55"/>
      <c r="C37" s="7"/>
      <c r="D37" s="7"/>
      <c r="E37" s="171"/>
      <c r="F37" s="63"/>
      <c r="G37" s="45"/>
      <c r="H37" s="44"/>
      <c r="I37" s="59"/>
      <c r="J37" s="59"/>
      <c r="K37" s="59"/>
      <c r="L37" s="59"/>
      <c r="M37" s="59"/>
    </row>
    <row r="38" spans="2:13" ht="19.5" customHeight="1">
      <c r="B38" s="57"/>
      <c r="C38" s="60"/>
      <c r="D38" s="60"/>
      <c r="E38" s="59"/>
      <c r="F38" s="174" t="s">
        <v>60</v>
      </c>
      <c r="G38" s="71"/>
      <c r="H38" s="59"/>
      <c r="I38" s="44"/>
      <c r="J38" s="44"/>
      <c r="K38" s="44"/>
      <c r="L38" s="44"/>
      <c r="M38" s="44"/>
    </row>
    <row r="39" spans="5:13" ht="19.5" customHeight="1" thickBot="1">
      <c r="E39" s="59"/>
      <c r="F39" s="174"/>
      <c r="G39" s="59"/>
      <c r="H39" s="59"/>
      <c r="I39" s="44"/>
      <c r="J39" s="44"/>
      <c r="K39" s="44"/>
      <c r="L39" s="44"/>
      <c r="M39" s="44"/>
    </row>
    <row r="40" spans="5:13" ht="19.5" customHeight="1">
      <c r="E40" s="170" t="s">
        <v>80</v>
      </c>
      <c r="F40" s="65"/>
      <c r="G40" s="44"/>
      <c r="H40" s="44"/>
      <c r="I40" s="7"/>
      <c r="J40" s="7"/>
      <c r="K40" s="7"/>
      <c r="L40" s="7"/>
      <c r="M40" s="7"/>
    </row>
    <row r="41" spans="5:13" ht="19.5" customHeight="1" thickBot="1">
      <c r="E41" s="171"/>
      <c r="F41" s="44"/>
      <c r="G41" s="44"/>
      <c r="H41" s="44"/>
      <c r="I41" s="7"/>
      <c r="J41" s="7"/>
      <c r="K41" s="7"/>
      <c r="L41" s="7"/>
      <c r="M41" s="7"/>
    </row>
    <row r="42" spans="5:8" ht="13.5">
      <c r="E42" s="59"/>
      <c r="F42" s="59"/>
      <c r="G42" s="59"/>
      <c r="H42" s="59"/>
    </row>
    <row r="43" spans="5:8" ht="13.5">
      <c r="E43" s="59"/>
      <c r="F43" s="59"/>
      <c r="G43" s="59"/>
      <c r="H43" s="59"/>
    </row>
  </sheetData>
  <sheetProtection/>
  <mergeCells count="37">
    <mergeCell ref="Q17:Q18"/>
    <mergeCell ref="N16:N17"/>
    <mergeCell ref="R11:R12"/>
    <mergeCell ref="M11:M12"/>
    <mergeCell ref="J22:J23"/>
    <mergeCell ref="E20:E21"/>
    <mergeCell ref="D22:D23"/>
    <mergeCell ref="C22:C23"/>
    <mergeCell ref="B22:B23"/>
    <mergeCell ref="P14:P15"/>
    <mergeCell ref="P6:P7"/>
    <mergeCell ref="K1:T2"/>
    <mergeCell ref="A1:J2"/>
    <mergeCell ref="E36:E37"/>
    <mergeCell ref="E32:E33"/>
    <mergeCell ref="E4:E5"/>
    <mergeCell ref="E8:E9"/>
    <mergeCell ref="E24:E25"/>
    <mergeCell ref="E12:E13"/>
    <mergeCell ref="E28:E29"/>
    <mergeCell ref="E16:E17"/>
    <mergeCell ref="G9:G10"/>
    <mergeCell ref="G35:G36"/>
    <mergeCell ref="H14:H15"/>
    <mergeCell ref="H30:H31"/>
    <mergeCell ref="I22:I23"/>
    <mergeCell ref="O24:O25"/>
    <mergeCell ref="E40:E41"/>
    <mergeCell ref="O20:O21"/>
    <mergeCell ref="O4:O5"/>
    <mergeCell ref="O8:O9"/>
    <mergeCell ref="O12:O13"/>
    <mergeCell ref="O16:O17"/>
    <mergeCell ref="F6:F7"/>
    <mergeCell ref="F38:F39"/>
    <mergeCell ref="G18:G19"/>
    <mergeCell ref="G26:G27"/>
  </mergeCells>
  <printOptions horizontalCentered="1" verticalCentered="1"/>
  <pageMargins left="0" right="0" top="0" bottom="0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"/>
  <sheetViews>
    <sheetView showGridLines="0" view="pageLayout" zoomScale="0" zoomScalePageLayoutView="0" workbookViewId="0" topLeftCell="A1">
      <selection activeCell="B1" sqref="B1:N2"/>
    </sheetView>
  </sheetViews>
  <sheetFormatPr defaultColWidth="3.57421875" defaultRowHeight="24.75" customHeight="1"/>
  <cols>
    <col min="1" max="1" width="4.140625" style="20" customWidth="1"/>
    <col min="2" max="2" width="27.00390625" style="20" customWidth="1"/>
    <col min="3" max="14" width="5.57421875" style="20" customWidth="1"/>
    <col min="15" max="15" width="5.140625" style="20" customWidth="1"/>
    <col min="16" max="16" width="3.57421875" style="0" customWidth="1"/>
    <col min="17" max="17" width="5.57421875" style="0" customWidth="1"/>
    <col min="18" max="18" width="18.57421875" style="0" customWidth="1"/>
    <col min="19" max="23" width="9.57421875" style="0" customWidth="1"/>
    <col min="24" max="24" width="10.57421875" style="0" customWidth="1"/>
    <col min="25" max="25" width="9.57421875" style="0" customWidth="1"/>
    <col min="26" max="33" width="3.57421875" style="0" customWidth="1"/>
    <col min="34" max="37" width="5.57421875" style="0" customWidth="1"/>
    <col min="38" max="61" width="3.57421875" style="0" customWidth="1"/>
    <col min="62" max="16384" width="3.57421875" style="20" customWidth="1"/>
  </cols>
  <sheetData>
    <row r="1" spans="2:14" ht="24.75" customHeight="1">
      <c r="B1" s="186" t="s">
        <v>45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2:14" ht="24.75" customHeight="1"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ht="24.75" customHeight="1" thickBot="1">
      <c r="O3"/>
    </row>
    <row r="4" spans="2:15" ht="39.75" customHeight="1" thickBot="1">
      <c r="B4" s="21" t="s">
        <v>34</v>
      </c>
      <c r="C4" s="187" t="str">
        <f>B5</f>
        <v>尼崎チャレンディーズ</v>
      </c>
      <c r="D4" s="187"/>
      <c r="E4" s="188"/>
      <c r="F4" s="189" t="str">
        <f>B7</f>
        <v>宝塚ポラちゃんず</v>
      </c>
      <c r="G4" s="187"/>
      <c r="H4" s="188"/>
      <c r="I4" s="189" t="str">
        <f>B9</f>
        <v>大阪桐蔭中学高校</v>
      </c>
      <c r="J4" s="187"/>
      <c r="K4" s="188"/>
      <c r="L4" s="190" t="str">
        <f>B11</f>
        <v>大阪ラガッツエ</v>
      </c>
      <c r="M4" s="190"/>
      <c r="N4" s="191"/>
      <c r="O4"/>
    </row>
    <row r="5" spans="1:15" ht="39.75" customHeight="1" thickTop="1">
      <c r="A5" s="200"/>
      <c r="B5" s="208" t="s">
        <v>43</v>
      </c>
      <c r="C5" s="207"/>
      <c r="D5" s="207"/>
      <c r="E5" s="207"/>
      <c r="F5" s="104">
        <f>IF(タイムスケジュール!J9="","",タイムスケジュール!J9)</f>
      </c>
      <c r="G5" s="105" t="s">
        <v>96</v>
      </c>
      <c r="H5" s="106">
        <f>IF(タイムスケジュール!K9="","",タイムスケジュール!K9)</f>
      </c>
      <c r="I5" s="105">
        <f>IF(タイムスケジュール!J27="","",タイムスケジュール!J27)</f>
      </c>
      <c r="J5" s="105" t="s">
        <v>96</v>
      </c>
      <c r="K5" s="105">
        <f>IF(タイムスケジュール!K27="","",タイムスケジュール!K27)</f>
      </c>
      <c r="L5" s="104">
        <f>IF(タイムスケジュール!J21="","",タイムスケジュール!J21)</f>
      </c>
      <c r="M5" s="105" t="s">
        <v>97</v>
      </c>
      <c r="N5" s="107">
        <f>IF(タイムスケジュール!K21="","",タイムスケジュール!K21)</f>
      </c>
      <c r="O5"/>
    </row>
    <row r="6" spans="1:15" ht="39.75" customHeight="1">
      <c r="A6" s="200"/>
      <c r="B6" s="202"/>
      <c r="C6" s="207"/>
      <c r="D6" s="207"/>
      <c r="E6" s="207"/>
      <c r="F6" s="104"/>
      <c r="G6" s="108">
        <f>IF(F5="","",IF(F5&lt;H5,"×",IF(F5=H5,"△","○")))</f>
      </c>
      <c r="H6" s="106"/>
      <c r="I6" s="105"/>
      <c r="J6" s="108">
        <f>IF(I5="","",IF(I5&lt;K5,"×",IF(I5=K5,"△","○")))</f>
      </c>
      <c r="K6" s="105"/>
      <c r="L6" s="104"/>
      <c r="M6" s="108">
        <f>IF(L5="","",IF(L5&lt;N5,"×",IF(L5=N5,"△","○")))</f>
      </c>
      <c r="N6" s="107"/>
      <c r="O6"/>
    </row>
    <row r="7" spans="1:15" ht="39.75" customHeight="1">
      <c r="A7" s="200"/>
      <c r="B7" s="201" t="s">
        <v>52</v>
      </c>
      <c r="C7" s="109">
        <f>IF(H5="","",H5)</f>
      </c>
      <c r="D7" s="109" t="s">
        <v>96</v>
      </c>
      <c r="E7" s="109">
        <f>IF(F5="","",F5)</f>
      </c>
      <c r="F7" s="194"/>
      <c r="G7" s="195"/>
      <c r="H7" s="203"/>
      <c r="I7" s="109">
        <f>IF(タイムスケジュール!J12="","",タイムスケジュール!J12)</f>
      </c>
      <c r="J7" s="109" t="s">
        <v>96</v>
      </c>
      <c r="K7" s="109">
        <f>IF(タイムスケジュール!K12="","",タイムスケジュール!K12)</f>
      </c>
      <c r="L7" s="110">
        <f>IF(タイムスケジュール!J24="","",タイムスケジュール!J24)</f>
      </c>
      <c r="M7" s="109" t="s">
        <v>96</v>
      </c>
      <c r="N7" s="111">
        <f>IF(タイムスケジュール!K24="","",タイムスケジュール!K24)</f>
      </c>
      <c r="O7"/>
    </row>
    <row r="8" spans="1:15" ht="39.75" customHeight="1">
      <c r="A8" s="200"/>
      <c r="B8" s="202"/>
      <c r="C8" s="108"/>
      <c r="D8" s="108">
        <f>IF(C7="","",IF(C7&lt;E7,"×",IF(C7=E7,"△","○")))</f>
      </c>
      <c r="E8" s="108"/>
      <c r="F8" s="204"/>
      <c r="G8" s="205"/>
      <c r="H8" s="206"/>
      <c r="I8" s="108"/>
      <c r="J8" s="108">
        <f>IF(I7="","",IF(I7&lt;K7,"×",IF(I7=K7,"△","○")))</f>
      </c>
      <c r="K8" s="108"/>
      <c r="L8" s="112"/>
      <c r="M8" s="108">
        <f>IF(L7="","",IF(L7&lt;N7,"×",IF(L7=N7,"△","○")))</f>
      </c>
      <c r="N8" s="113"/>
      <c r="O8"/>
    </row>
    <row r="9" spans="1:15" ht="39.75" customHeight="1">
      <c r="A9" s="200"/>
      <c r="B9" s="201" t="s">
        <v>47</v>
      </c>
      <c r="C9" s="109">
        <f>IF(K5="","",K5)</f>
      </c>
      <c r="D9" s="109" t="s">
        <v>33</v>
      </c>
      <c r="E9" s="109">
        <f>IF(I5="","",I5)</f>
      </c>
      <c r="F9" s="110">
        <f>IF(K7="","",K7)</f>
      </c>
      <c r="G9" s="109" t="s">
        <v>33</v>
      </c>
      <c r="H9" s="114">
        <f>IF(I7="","",I7)</f>
      </c>
      <c r="I9" s="195"/>
      <c r="J9" s="195"/>
      <c r="K9" s="195"/>
      <c r="L9" s="110">
        <f>IF(タイムスケジュール!J15="","",タイムスケジュール!J15)</f>
      </c>
      <c r="M9" s="109" t="s">
        <v>33</v>
      </c>
      <c r="N9" s="111">
        <f>IF(タイムスケジュール!K15="","",タイムスケジュール!K15)</f>
      </c>
      <c r="O9"/>
    </row>
    <row r="10" spans="1:15" ht="39.75" customHeight="1">
      <c r="A10" s="200"/>
      <c r="B10" s="202"/>
      <c r="C10" s="105"/>
      <c r="D10" s="108">
        <f>IF(C9="","",IF(C9&lt;E9,"×",IF(C9=E9,"△","○")))</f>
      </c>
      <c r="E10" s="105"/>
      <c r="F10" s="104"/>
      <c r="G10" s="108">
        <f>IF(F9="","",IF(F9&lt;H9,"×",IF(F9=H9,"△","○")))</f>
      </c>
      <c r="H10" s="106"/>
      <c r="I10" s="207"/>
      <c r="J10" s="207"/>
      <c r="K10" s="207"/>
      <c r="L10" s="104"/>
      <c r="M10" s="108">
        <f>IF(L9="","",IF(L9&lt;N9,"×",IF(L9=N9,"△","○")))</f>
      </c>
      <c r="N10" s="107"/>
      <c r="O10"/>
    </row>
    <row r="11" spans="1:15" ht="39.75" customHeight="1">
      <c r="A11" s="200"/>
      <c r="B11" s="192" t="s">
        <v>44</v>
      </c>
      <c r="C11" s="109">
        <f>IF(N5="","",N5)</f>
      </c>
      <c r="D11" s="109" t="s">
        <v>96</v>
      </c>
      <c r="E11" s="109">
        <f>IF(L5="","",L5)</f>
      </c>
      <c r="F11" s="110">
        <f>IF(N7="","",N7)</f>
      </c>
      <c r="G11" s="109" t="s">
        <v>96</v>
      </c>
      <c r="H11" s="114">
        <f>IF(L7="","",L7)</f>
      </c>
      <c r="I11" s="110">
        <f>IF(N9="","",N9)</f>
      </c>
      <c r="J11" s="109" t="s">
        <v>96</v>
      </c>
      <c r="K11" s="109">
        <f>IF(L9="","",L9)</f>
      </c>
      <c r="L11" s="194"/>
      <c r="M11" s="195"/>
      <c r="N11" s="196"/>
      <c r="O11"/>
    </row>
    <row r="12" spans="1:15" ht="39.75" customHeight="1" thickBot="1">
      <c r="A12" s="200"/>
      <c r="B12" s="193"/>
      <c r="C12" s="115"/>
      <c r="D12" s="115">
        <f>IF(C11="","",IF(C11&lt;E11,"×",IF(C11=E11,"△","○")))</f>
      </c>
      <c r="E12" s="115"/>
      <c r="F12" s="116"/>
      <c r="G12" s="115">
        <f>IF(F11="","",IF(F11&lt;H11,"×",IF(F11=H11,"△","○")))</f>
      </c>
      <c r="H12" s="117"/>
      <c r="I12" s="115"/>
      <c r="J12" s="115">
        <f>IF(I11="","",IF(I11&lt;K11,"×",IF(I11=K11,"△","○")))</f>
      </c>
      <c r="K12" s="115"/>
      <c r="L12" s="197"/>
      <c r="M12" s="198"/>
      <c r="N12" s="199"/>
      <c r="O12"/>
    </row>
  </sheetData>
  <sheetProtection/>
  <mergeCells count="17">
    <mergeCell ref="A5:A6"/>
    <mergeCell ref="A7:A8"/>
    <mergeCell ref="A9:A10"/>
    <mergeCell ref="A11:A12"/>
    <mergeCell ref="B7:B8"/>
    <mergeCell ref="F7:H8"/>
    <mergeCell ref="B9:B10"/>
    <mergeCell ref="B5:B6"/>
    <mergeCell ref="C5:E6"/>
    <mergeCell ref="B1:N2"/>
    <mergeCell ref="C4:E4"/>
    <mergeCell ref="F4:H4"/>
    <mergeCell ref="I4:K4"/>
    <mergeCell ref="L4:N4"/>
    <mergeCell ref="B11:B12"/>
    <mergeCell ref="L11:N12"/>
    <mergeCell ref="I9:K10"/>
  </mergeCells>
  <conditionalFormatting sqref="G6 J6 M6 J12 G12 D12 M8 J8 D8 D10 G10 M10">
    <cfRule type="expression" priority="10" dxfId="6" stopIfTrue="1">
      <formula>D6="○"</formula>
    </cfRule>
    <cfRule type="expression" priority="11" dxfId="7" stopIfTrue="1">
      <formula>D6="×"</formula>
    </cfRule>
    <cfRule type="expression" priority="12" dxfId="8" stopIfTrue="1">
      <formula>D6="△"</formula>
    </cfRule>
  </conditionalFormatting>
  <conditionalFormatting sqref="A5:A12">
    <cfRule type="cellIs" priority="1" dxfId="6" operator="equal" stopIfTrue="1">
      <formula>1</formula>
    </cfRule>
    <cfRule type="cellIs" priority="2" dxfId="7" operator="equal" stopIfTrue="1">
      <formula>2</formula>
    </cfRule>
    <cfRule type="cellIs" priority="3" dxfId="9" operator="equal" stopIfTrue="1">
      <formula>3</formula>
    </cfRule>
  </conditionalFormatting>
  <printOptions horizontalCentered="1" verticalCentered="1"/>
  <pageMargins left="0" right="0" top="0" bottom="0" header="0" footer="0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</dc:creator>
  <cp:keywords/>
  <dc:description/>
  <cp:lastModifiedBy>ywakana</cp:lastModifiedBy>
  <cp:lastPrinted>2016-03-21T02:42:03Z</cp:lastPrinted>
  <dcterms:created xsi:type="dcterms:W3CDTF">2016-03-20T15:57:49Z</dcterms:created>
  <dcterms:modified xsi:type="dcterms:W3CDTF">2016-05-14T04:25:52Z</dcterms:modified>
  <cp:category/>
  <cp:version/>
  <cp:contentType/>
  <cp:contentStatus/>
</cp:coreProperties>
</file>