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5" windowWidth="18660" windowHeight="11760" activeTab="2"/>
  </bookViews>
  <sheets>
    <sheet name="出場チーム" sheetId="1" r:id="rId1"/>
    <sheet name="対戦表・審判表" sheetId="2" r:id="rId2"/>
    <sheet name="トーナメント表・星取表" sheetId="3" r:id="rId3"/>
  </sheets>
  <externalReferences>
    <externalReference r:id="rId6"/>
  </externalReferences>
  <definedNames>
    <definedName name="__OFF1" localSheetId="2">'[1]Team'!#REF!</definedName>
    <definedName name="__OFF1" localSheetId="1">'[1]Team'!#REF!</definedName>
    <definedName name="__OFF1">'[1]Team'!#REF!</definedName>
    <definedName name="__OFF2" localSheetId="2">'[1]Team'!#REF!</definedName>
    <definedName name="__OFF2" localSheetId="1">'[1]Team'!#REF!</definedName>
    <definedName name="__OFF2">'[1]Team'!#REF!</definedName>
    <definedName name="__OFF3" localSheetId="2">'[1]Team'!#REF!</definedName>
    <definedName name="__OFF3" localSheetId="1">'[1]Team'!#REF!</definedName>
    <definedName name="__OFF3">'[1]Team'!#REF!</definedName>
    <definedName name="__OFF4" localSheetId="2">'[1]Team'!#REF!</definedName>
    <definedName name="__OFF4" localSheetId="1">'[1]Team'!#REF!</definedName>
    <definedName name="__OFF4">'[1]Team'!#REF!</definedName>
    <definedName name="__OFF5" localSheetId="2">'[1]Team'!#REF!</definedName>
    <definedName name="__OFF5" localSheetId="1">'[1]Team'!#REF!</definedName>
    <definedName name="__OFF5">'[1]Team'!#REF!</definedName>
    <definedName name="__OFF6" localSheetId="2">'[1]Team'!#REF!</definedName>
    <definedName name="__OFF6" localSheetId="1">'[1]Team'!#REF!</definedName>
    <definedName name="__OFF6">'[1]Team'!#REF!</definedName>
    <definedName name="__OFF7" localSheetId="2">'[1]Team'!#REF!</definedName>
    <definedName name="__OFF7" localSheetId="1">'[1]Team'!#REF!</definedName>
    <definedName name="__OFF7">'[1]Team'!#REF!</definedName>
    <definedName name="__OFF8" localSheetId="2">'[1]Team'!#REF!</definedName>
    <definedName name="__OFF8" localSheetId="1">'[1]Team'!#REF!</definedName>
    <definedName name="__OFF8">'[1]Team'!#REF!</definedName>
    <definedName name="__OFF9" localSheetId="2">'[1]Team'!#REF!</definedName>
    <definedName name="__OFF9" localSheetId="1">'[1]Team'!#REF!</definedName>
    <definedName name="__OFF9">'[1]Team'!#REF!</definedName>
    <definedName name="_DEF1" localSheetId="2">#REF!</definedName>
    <definedName name="_DEF1" localSheetId="1">#REF!</definedName>
    <definedName name="_DEF1">#REF!</definedName>
    <definedName name="_DEF2" localSheetId="2">#REF!</definedName>
    <definedName name="_DEF2" localSheetId="1">#REF!</definedName>
    <definedName name="_DEF2">#REF!</definedName>
    <definedName name="_DEF3" localSheetId="2">#REF!</definedName>
    <definedName name="_DEF3" localSheetId="1">#REF!</definedName>
    <definedName name="_DEF3">#REF!</definedName>
    <definedName name="_DEF4" localSheetId="2">#REF!</definedName>
    <definedName name="_DEF4" localSheetId="1">#REF!</definedName>
    <definedName name="_DEF4">#REF!</definedName>
    <definedName name="_DEF5" localSheetId="2">#REF!</definedName>
    <definedName name="_DEF5" localSheetId="1">#REF!</definedName>
    <definedName name="_DEF5">#REF!</definedName>
    <definedName name="_DEF6" localSheetId="2">#REF!</definedName>
    <definedName name="_DEF6" localSheetId="1">#REF!</definedName>
    <definedName name="_DEF6">#REF!</definedName>
    <definedName name="_DEF7" localSheetId="2">#REF!</definedName>
    <definedName name="_DEF7" localSheetId="1">#REF!</definedName>
    <definedName name="_DEF7">#REF!</definedName>
    <definedName name="_DEF8" localSheetId="2">#REF!</definedName>
    <definedName name="_DEF8" localSheetId="1">#REF!</definedName>
    <definedName name="_DEF8">#REF!</definedName>
    <definedName name="_DEF9" localSheetId="2">#REF!</definedName>
    <definedName name="_DEF9" localSheetId="1">#REF!</definedName>
    <definedName name="_DEF9">#REF!</definedName>
    <definedName name="ＦＲ" localSheetId="2">#REF!</definedName>
    <definedName name="ＦＲ" localSheetId="1">#REF!</definedName>
    <definedName name="ＦＲ">#REF!</definedName>
    <definedName name="Ｊダイナマイツ" localSheetId="2">#REF!</definedName>
    <definedName name="Ｊダイナマイツ" localSheetId="1">#REF!</definedName>
    <definedName name="Ｊダイナマイツ">#REF!</definedName>
    <definedName name="ＪリトパンＡ" localSheetId="2">#REF!</definedName>
    <definedName name="ＪリトパンＡ" localSheetId="1">#REF!</definedName>
    <definedName name="ＪリトパンＡ">#REF!</definedName>
    <definedName name="ＪリトパンＢ" localSheetId="2">#REF!</definedName>
    <definedName name="ＪリトパンＢ" localSheetId="1">#REF!</definedName>
    <definedName name="ＪリトパンＢ">#REF!</definedName>
    <definedName name="Ｊ大阪桐蔭" localSheetId="2">#REF!</definedName>
    <definedName name="Ｊ大阪桐蔭" localSheetId="1">#REF!</definedName>
    <definedName name="Ｊ大阪桐蔭">#REF!</definedName>
    <definedName name="Ｊ立宇治Ａ" localSheetId="2">#REF!</definedName>
    <definedName name="Ｊ立宇治Ａ" localSheetId="1">#REF!</definedName>
    <definedName name="Ｊ立宇治Ａ">#REF!</definedName>
    <definedName name="Ｊ立宇治Ｂ" localSheetId="2">#REF!</definedName>
    <definedName name="Ｊ立宇治Ｂ" localSheetId="1">#REF!</definedName>
    <definedName name="Ｊ立宇治Ｂ">#REF!</definedName>
    <definedName name="Ｊ立宇治Ｃ" localSheetId="2">#REF!</definedName>
    <definedName name="Ｊ立宇治Ｃ" localSheetId="1">#REF!</definedName>
    <definedName name="Ｊ立宇治Ｃ">#REF!</definedName>
    <definedName name="Ｊ立宇治Ｄ" localSheetId="2">#REF!</definedName>
    <definedName name="Ｊ立宇治Ｄ" localSheetId="1">#REF!</definedName>
    <definedName name="Ｊ立宇治Ｄ">#REF!</definedName>
    <definedName name="Ｊ六甲Ａ" localSheetId="2">#REF!</definedName>
    <definedName name="Ｊ六甲Ａ" localSheetId="1">#REF!</definedName>
    <definedName name="Ｊ六甲Ａ">#REF!</definedName>
    <definedName name="Ｊ六甲Ｂ" localSheetId="2">#REF!</definedName>
    <definedName name="Ｊ六甲Ｂ" localSheetId="1">#REF!</definedName>
    <definedName name="Ｊ六甲Ｂ">#REF!</definedName>
    <definedName name="Ｊ六甲Ｃ" localSheetId="2">#REF!</definedName>
    <definedName name="Ｊ六甲Ｃ" localSheetId="1">#REF!</definedName>
    <definedName name="Ｊ六甲Ｃ">#REF!</definedName>
    <definedName name="Ｊ六甲Ｄ" localSheetId="2">#REF!</definedName>
    <definedName name="Ｊ六甲Ｄ" localSheetId="1">#REF!</definedName>
    <definedName name="Ｊ六甲Ｄ">#REF!</definedName>
    <definedName name="ＳＷ" localSheetId="2">#REF!</definedName>
    <definedName name="ＳＷ" localSheetId="1">#REF!</definedName>
    <definedName name="ＳＷ">#REF!</definedName>
    <definedName name="リトチャレ" localSheetId="2">#REF!</definedName>
    <definedName name="リトチャレ" localSheetId="1">#REF!</definedName>
    <definedName name="リトチャレ">#REF!</definedName>
    <definedName name="リトパンＡ" localSheetId="2">#REF!</definedName>
    <definedName name="リトパンＡ" localSheetId="1">#REF!</definedName>
    <definedName name="リトパンＡ">#REF!</definedName>
    <definedName name="リトパンＢ" localSheetId="2">#REF!</definedName>
    <definedName name="リトパンＢ" localSheetId="1">#REF!</definedName>
    <definedName name="リトパンＢ">#REF!</definedName>
    <definedName name="リトパンＣ" localSheetId="2">#REF!</definedName>
    <definedName name="リトパンＣ" localSheetId="1">#REF!</definedName>
    <definedName name="リトパンＣ">#REF!</definedName>
  </definedNames>
  <calcPr fullCalcOnLoad="1"/>
</workbook>
</file>

<file path=xl/sharedStrings.xml><?xml version="1.0" encoding="utf-8"?>
<sst xmlns="http://schemas.openxmlformats.org/spreadsheetml/2006/main" count="677" uniqueCount="163">
  <si>
    <t>準優勝</t>
  </si>
  <si>
    <t>３位</t>
  </si>
  <si>
    <t>優　勝</t>
  </si>
  <si>
    <t>Ｂブロック</t>
  </si>
  <si>
    <t>第１節</t>
  </si>
  <si>
    <t>Ａブロック</t>
  </si>
  <si>
    <t>低学年</t>
  </si>
  <si>
    <t>小学生　Ａコート</t>
  </si>
  <si>
    <t>小学生　Ｂコート</t>
  </si>
  <si>
    <t>小学生　Ｃコート</t>
  </si>
  <si>
    <t>小学生</t>
  </si>
  <si>
    <t>京田辺LWR</t>
  </si>
  <si>
    <t>豊崎東D</t>
  </si>
  <si>
    <t>草津LP-B</t>
  </si>
  <si>
    <t>草津LP-A</t>
  </si>
  <si>
    <t>鈴原FR</t>
  </si>
  <si>
    <t>6 Team</t>
  </si>
  <si>
    <t>第２節</t>
  </si>
  <si>
    <t>5 Team</t>
  </si>
  <si>
    <t>※色分け注釈</t>
  </si>
  <si>
    <t>小学生</t>
  </si>
  <si>
    <t>立命館大学BKC</t>
  </si>
  <si>
    <t>低学年　Ｃコート</t>
  </si>
  <si>
    <t>低学年　Ｄコート</t>
  </si>
  <si>
    <t>① 勝者</t>
  </si>
  <si>
    <t>② 勝者</t>
  </si>
  <si>
    <t>③ 勝者</t>
  </si>
  <si>
    <t>④ 勝者</t>
  </si>
  <si>
    <t>③ 敗者</t>
  </si>
  <si>
    <t>④ 敗者</t>
  </si>
  <si>
    <t>・勝ち点が同じ場合は、下記の順番で順位を決定する</t>
  </si>
  <si>
    <t>　※日没・悪天候等でタイブレイクが実施できない場合は、各チーム５対５のジャンケンにて決定</t>
  </si>
  <si>
    <t>小学生低学年</t>
  </si>
  <si>
    <t>　京田辺リトルワイルドローバー</t>
  </si>
  <si>
    <t>　鈴原ファイティングローゼズ</t>
  </si>
  <si>
    <t>　豊崎東ダイナマイツ</t>
  </si>
  <si>
    <t>小学生　Aブロック</t>
  </si>
  <si>
    <t>　京都リトルギャングスターズ</t>
  </si>
  <si>
    <t>　新庄グラスホッパーズ</t>
  </si>
  <si>
    <t>小学生Bブロック</t>
  </si>
  <si>
    <t>　近江シルバーウィングス</t>
  </si>
  <si>
    <t>低学年　コート</t>
  </si>
  <si>
    <t>④</t>
  </si>
  <si>
    <t>⑤</t>
  </si>
  <si>
    <t>①</t>
  </si>
  <si>
    <t>②</t>
  </si>
  <si>
    <t>⑥</t>
  </si>
  <si>
    <t>③</t>
  </si>
  <si>
    <t>⑦</t>
  </si>
  <si>
    <t>⑧</t>
  </si>
  <si>
    <t>⑨</t>
  </si>
  <si>
    <t>⑩</t>
  </si>
  <si>
    <t>⑪</t>
  </si>
  <si>
    <t>A-３位</t>
  </si>
  <si>
    <t>B-３位</t>
  </si>
  <si>
    <t>A-４位</t>
  </si>
  <si>
    <t>B-４位</t>
  </si>
  <si>
    <t>A-５位</t>
  </si>
  <si>
    <t>A-６位</t>
  </si>
  <si>
    <t>A-１位</t>
  </si>
  <si>
    <t>B-５位</t>
  </si>
  <si>
    <t>B-２位</t>
  </si>
  <si>
    <t>A-２位</t>
  </si>
  <si>
    <t>B-１位</t>
  </si>
  <si>
    <t>・勝ち点方式（勝ち：３点　引き分け：1点　負け：0点）</t>
  </si>
  <si>
    <t>リーグ戦　順位決定方法</t>
  </si>
  <si>
    <t>　①　当該チームの対戦で決定</t>
  </si>
  <si>
    <t>　②　不戦敗を有するチームが下位</t>
  </si>
  <si>
    <t>　③　①、②でも決定しない場合は当該チームにてタイブレイクを実施</t>
  </si>
  <si>
    <t>7 Team</t>
  </si>
  <si>
    <t>　京都リトルギャングスターズ</t>
  </si>
  <si>
    <t>王子SCD</t>
  </si>
  <si>
    <t>王子SCD</t>
  </si>
  <si>
    <t>京田辺LWR</t>
  </si>
  <si>
    <t>鈴原FR</t>
  </si>
  <si>
    <t>京都LGS</t>
  </si>
  <si>
    <t>京都LGS</t>
  </si>
  <si>
    <t>草津LP-A</t>
  </si>
  <si>
    <t>草津LP-B</t>
  </si>
  <si>
    <t>豊崎東D</t>
  </si>
  <si>
    <t>新庄GH</t>
  </si>
  <si>
    <t>新庄GH</t>
  </si>
  <si>
    <t>近江SW</t>
  </si>
  <si>
    <t>近江SW</t>
  </si>
  <si>
    <t>関西学院-A</t>
  </si>
  <si>
    <t>関西学院-A</t>
  </si>
  <si>
    <t>関西学院-B</t>
  </si>
  <si>
    <t>関西学院-B</t>
  </si>
  <si>
    <t>第１節・低学年のゲーム審判に小学生チームの応援をお願いいたします。</t>
  </si>
  <si>
    <t>⑤ 勝者</t>
  </si>
  <si>
    <t>⑥ 勝者</t>
  </si>
  <si>
    <t>⑦ 勝者</t>
  </si>
  <si>
    <t>⑧ 勝者</t>
  </si>
  <si>
    <t>⑨ 勝者</t>
  </si>
  <si>
    <t>⑧ 敗者</t>
  </si>
  <si>
    <t>⑨ 敗者</t>
  </si>
  <si>
    <t>Ａブロック １位</t>
  </si>
  <si>
    <t>Ｂブロック ５位</t>
  </si>
  <si>
    <t>Ｂブロック ２位</t>
  </si>
  <si>
    <t>Ａブロック ３位</t>
  </si>
  <si>
    <t>Ｂブロック ３位</t>
  </si>
  <si>
    <t>Ａブロック ４位</t>
  </si>
  <si>
    <t>Ｂブロック ４位</t>
  </si>
  <si>
    <t>Ａブロック ２位</t>
  </si>
  <si>
    <t>Ａブロック ６位</t>
  </si>
  <si>
    <t>Ａブロック ５位</t>
  </si>
  <si>
    <t>Ｂブロック １位</t>
  </si>
  <si>
    <t>0-1</t>
  </si>
  <si>
    <t>1-0</t>
  </si>
  <si>
    <t>0-1</t>
  </si>
  <si>
    <t>0-1</t>
  </si>
  <si>
    <t>1-0</t>
  </si>
  <si>
    <t>1-0</t>
  </si>
  <si>
    <t/>
  </si>
  <si>
    <t>0-1</t>
  </si>
  <si>
    <t>1-0</t>
  </si>
  <si>
    <t>小学生低学年</t>
  </si>
  <si>
    <t>小学生A</t>
  </si>
  <si>
    <t>小学生B</t>
  </si>
  <si>
    <t>　　　　（３チーム以上の場合、シード制にて不戦勝・対戦順を代表者のジャンケンにて決定）</t>
  </si>
  <si>
    <t>※前後半16分（ランニングタイム）／ハーフタイム2分・合計34分　※タイムアウトは前後半通じて１回（１分）</t>
  </si>
  <si>
    <t>豊崎東D</t>
  </si>
  <si>
    <t>勝</t>
  </si>
  <si>
    <t>負</t>
  </si>
  <si>
    <t>分</t>
  </si>
  <si>
    <t>勝点</t>
  </si>
  <si>
    <t>順位</t>
  </si>
  <si>
    <t>B-１位</t>
  </si>
  <si>
    <t>④ 勝者</t>
  </si>
  <si>
    <t>⑥ 勝者</t>
  </si>
  <si>
    <t>③ 敗者</t>
  </si>
  <si>
    <t>⑧ 勝者</t>
  </si>
  <si>
    <t>⑧ 敗者</t>
  </si>
  <si>
    <t>対戦</t>
  </si>
  <si>
    <t>審判</t>
  </si>
  <si>
    <t>得点</t>
  </si>
  <si>
    <t>代表者集合（グランド設営）</t>
  </si>
  <si>
    <t>受付開始</t>
  </si>
  <si>
    <t>コーチミーティング</t>
  </si>
  <si>
    <t>注意事項</t>
  </si>
  <si>
    <t>立命館大学施設（本校BKC　グリーンフィールド）への駐車厳禁（荷物の積み下ろし・児童の乗降可）</t>
  </si>
  <si>
    <t>全施設禁煙</t>
  </si>
  <si>
    <t>人工芝内　スニーカー（スパイク）のみ入場可</t>
  </si>
  <si>
    <t>人工芝内　テント杭打ち厳禁（椅子も原則禁止）</t>
  </si>
  <si>
    <t>小学生低学年</t>
  </si>
  <si>
    <t>　　※色分け注釈</t>
  </si>
  <si>
    <t>立命館大学ＢＫＣ</t>
  </si>
  <si>
    <t>王子ＳＣＤ</t>
  </si>
  <si>
    <t>京田辺ＬＷＲ</t>
  </si>
  <si>
    <t>鈴原ＦＲ</t>
  </si>
  <si>
    <t>京都ＬＧＳ</t>
  </si>
  <si>
    <t>草津ＬＰ－Ａ</t>
  </si>
  <si>
    <t>草津ＬＰ－Ｂ</t>
  </si>
  <si>
    <t>豊崎東Ｄ</t>
  </si>
  <si>
    <t>　草津リトルパンサーズＡ</t>
  </si>
  <si>
    <t>　草津リトルパンサーズＢ</t>
  </si>
  <si>
    <t>新庄ＧＨ</t>
  </si>
  <si>
    <t>関西学院－Ａ</t>
  </si>
  <si>
    <t>　関西学院初等部Ａ</t>
  </si>
  <si>
    <t>近江ＳＷ</t>
  </si>
  <si>
    <t>関西学院－Ｂ</t>
  </si>
  <si>
    <t>　関西学院初等部Ｂ</t>
  </si>
  <si>
    <t>　王子ＳＣドルフィンズ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</si>
</sst>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Osaka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/>
      <bottom style="medium"/>
    </border>
    <border>
      <left style="thin"/>
      <right/>
      <top style="dotted"/>
      <bottom/>
    </border>
    <border>
      <left style="thin"/>
      <right/>
      <top/>
      <bottom style="dotted"/>
    </border>
    <border>
      <left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/>
      <right/>
      <top style="medium"/>
      <bottom/>
    </border>
    <border diagonalDown="1">
      <left style="thin"/>
      <right style="thin"/>
      <top style="thin"/>
      <bottom style="thin"/>
      <diagonal style="thin"/>
    </border>
    <border>
      <left style="dotted"/>
      <right/>
      <top/>
      <bottom/>
    </border>
    <border>
      <left style="medium"/>
      <right style="dotted"/>
      <top/>
      <bottom/>
    </border>
    <border>
      <left/>
      <right style="medium"/>
      <top/>
      <bottom/>
    </border>
    <border>
      <left style="double"/>
      <right/>
      <top style="dotted"/>
      <bottom style="medium"/>
    </border>
    <border>
      <left style="dotted"/>
      <right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medium"/>
      <top style="dotted"/>
      <bottom style="medium"/>
    </border>
    <border>
      <left style="medium"/>
      <right style="dotted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tted"/>
      <right style="medium"/>
      <top style="medium"/>
      <bottom/>
    </border>
    <border>
      <left style="medium"/>
      <right/>
      <top style="dotted"/>
      <bottom style="medium"/>
    </border>
    <border>
      <left style="medium"/>
      <right/>
      <top/>
      <bottom/>
    </border>
    <border>
      <left style="dotted"/>
      <right style="medium"/>
      <top/>
      <bottom/>
    </border>
    <border>
      <left style="medium"/>
      <right style="double"/>
      <top/>
      <bottom/>
    </border>
    <border>
      <left style="dotted"/>
      <right/>
      <top style="medium"/>
      <bottom/>
    </border>
    <border>
      <left/>
      <right/>
      <top/>
      <bottom style="medium"/>
    </border>
    <border>
      <left style="dotted"/>
      <right/>
      <top/>
      <bottom style="medium"/>
    </border>
    <border>
      <left style="medium"/>
      <right style="dotted"/>
      <top/>
      <bottom style="medium"/>
    </border>
    <border>
      <left/>
      <right style="medium"/>
      <top/>
      <bottom style="medium"/>
    </border>
    <border>
      <left style="medium"/>
      <right style="double"/>
      <top style="medium"/>
      <bottom/>
    </border>
    <border>
      <left style="dotted"/>
      <right/>
      <top style="dotted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/>
      <right style="medium"/>
      <top style="dotted"/>
      <bottom style="thin"/>
    </border>
    <border>
      <left style="thin"/>
      <right style="dotted"/>
      <top style="dotted"/>
      <bottom style="thin"/>
    </border>
    <border>
      <left/>
      <right style="dotted"/>
      <top style="medium"/>
      <bottom/>
    </border>
    <border>
      <left/>
      <right style="dotted"/>
      <top/>
      <bottom style="medium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thin"/>
    </border>
    <border>
      <left style="double"/>
      <right style="thin"/>
      <top/>
      <bottom style="medium"/>
    </border>
    <border>
      <left style="double"/>
      <right/>
      <top style="dotted"/>
      <bottom style="thin"/>
    </border>
    <border>
      <left style="medium"/>
      <right/>
      <top style="dotted"/>
      <bottom style="thin"/>
    </border>
    <border>
      <left/>
      <right style="dotted"/>
      <top style="dotted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dotted"/>
      <top style="dotted"/>
      <bottom/>
    </border>
    <border>
      <left style="thin"/>
      <right style="dotted"/>
      <top/>
      <bottom style="dotted"/>
    </border>
    <border>
      <left style="thin"/>
      <right>
        <color indexed="63"/>
      </right>
      <top style="medium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 style="thin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5" fillId="0" borderId="0" xfId="60" applyFont="1" applyFill="1" applyBorder="1" applyAlignment="1">
      <alignment vertical="top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 shrinkToFit="1"/>
      <protection/>
    </xf>
    <xf numFmtId="0" fontId="45" fillId="0" borderId="0" xfId="0" applyFont="1" applyAlignment="1">
      <alignment vertical="center"/>
    </xf>
    <xf numFmtId="0" fontId="45" fillId="0" borderId="12" xfId="0" applyFont="1" applyBorder="1" applyAlignment="1" applyProtection="1">
      <alignment horizontal="center" vertical="center" shrinkToFit="1"/>
      <protection/>
    </xf>
    <xf numFmtId="56" fontId="45" fillId="0" borderId="0" xfId="0" applyNumberFormat="1" applyFont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 shrinkToFit="1"/>
      <protection/>
    </xf>
    <xf numFmtId="20" fontId="45" fillId="0" borderId="14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 shrinkToFit="1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20" fontId="6" fillId="0" borderId="2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horizontal="center" vertical="center" shrinkToFit="1"/>
      <protection/>
    </xf>
    <xf numFmtId="56" fontId="45" fillId="0" borderId="0" xfId="0" applyNumberFormat="1" applyFont="1" applyAlignment="1" applyProtection="1">
      <alignment horizontal="center" vertical="center" shrinkToFit="1"/>
      <protection/>
    </xf>
    <xf numFmtId="0" fontId="45" fillId="0" borderId="0" xfId="0" applyFont="1" applyAlignment="1" applyProtection="1">
      <alignment horizontal="left" vertical="center" shrinkToFit="1"/>
      <protection/>
    </xf>
    <xf numFmtId="0" fontId="5" fillId="0" borderId="0" xfId="0" applyFont="1" applyFill="1" applyAlignment="1">
      <alignment vertical="center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0" xfId="0" applyFont="1" applyFill="1" applyAlignment="1">
      <alignment vertical="center"/>
    </xf>
    <xf numFmtId="0" fontId="46" fillId="36" borderId="22" xfId="0" applyFont="1" applyFill="1" applyBorder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3" fillId="37" borderId="23" xfId="0" applyFont="1" applyFill="1" applyBorder="1" applyAlignment="1" applyProtection="1">
      <alignment horizontal="center"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8" borderId="24" xfId="0" applyFont="1" applyFill="1" applyBorder="1" applyAlignment="1" applyProtection="1">
      <alignment horizontal="center" vertical="center" shrinkToFit="1"/>
      <protection/>
    </xf>
    <xf numFmtId="0" fontId="3" fillId="38" borderId="25" xfId="0" applyFont="1" applyFill="1" applyBorder="1" applyAlignment="1" applyProtection="1">
      <alignment horizontal="center" vertical="center" shrinkToFit="1"/>
      <protection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34" borderId="3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0" fontId="3" fillId="39" borderId="24" xfId="0" applyFont="1" applyFill="1" applyBorder="1" applyAlignment="1" applyProtection="1">
      <alignment horizontal="center" vertical="center" shrinkToFit="1"/>
      <protection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39" borderId="0" xfId="0" applyFont="1" applyFill="1" applyBorder="1" applyAlignment="1" applyProtection="1">
      <alignment horizontal="center" vertical="center" shrinkToFit="1"/>
      <protection/>
    </xf>
    <xf numFmtId="0" fontId="3" fillId="39" borderId="23" xfId="0" applyFont="1" applyFill="1" applyBorder="1" applyAlignment="1" applyProtection="1">
      <alignment horizontal="center" vertical="center" shrinkToFit="1"/>
      <protection/>
    </xf>
    <xf numFmtId="0" fontId="3" fillId="37" borderId="3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7" borderId="24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45" fillId="0" borderId="10" xfId="0" applyFont="1" applyBorder="1" applyAlignment="1">
      <alignment vertical="center"/>
    </xf>
    <xf numFmtId="20" fontId="6" fillId="0" borderId="38" xfId="0" applyNumberFormat="1" applyFont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 shrinkToFit="1"/>
      <protection/>
    </xf>
    <xf numFmtId="0" fontId="3" fillId="37" borderId="39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/>
    </xf>
    <xf numFmtId="0" fontId="3" fillId="38" borderId="31" xfId="0" applyFont="1" applyFill="1" applyBorder="1" applyAlignment="1" applyProtection="1">
      <alignment horizontal="center" vertical="center" shrinkToFit="1"/>
      <protection/>
    </xf>
    <xf numFmtId="0" fontId="3" fillId="38" borderId="32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20" fontId="45" fillId="0" borderId="44" xfId="0" applyNumberFormat="1" applyFont="1" applyBorder="1" applyAlignment="1" applyProtection="1">
      <alignment horizontal="center" vertical="center"/>
      <protection/>
    </xf>
    <xf numFmtId="20" fontId="6" fillId="0" borderId="0" xfId="0" applyNumberFormat="1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39" xfId="0" applyFont="1" applyFill="1" applyBorder="1" applyAlignment="1" applyProtection="1">
      <alignment horizontal="center" vertical="center" shrinkToFit="1"/>
      <protection/>
    </xf>
    <xf numFmtId="0" fontId="3" fillId="39" borderId="31" xfId="0" applyFont="1" applyFill="1" applyBorder="1" applyAlignment="1" applyProtection="1">
      <alignment horizontal="center" vertical="center" shrinkToFit="1"/>
      <protection/>
    </xf>
    <xf numFmtId="0" fontId="3" fillId="34" borderId="32" xfId="0" applyFont="1" applyFill="1" applyBorder="1" applyAlignment="1" applyProtection="1">
      <alignment horizontal="center" vertical="center" shrinkToFit="1"/>
      <protection/>
    </xf>
    <xf numFmtId="0" fontId="3" fillId="39" borderId="21" xfId="0" applyFont="1" applyFill="1" applyBorder="1" applyAlignment="1" applyProtection="1">
      <alignment horizontal="center" vertical="center" shrinkToFit="1"/>
      <protection/>
    </xf>
    <xf numFmtId="0" fontId="3" fillId="39" borderId="39" xfId="0" applyFont="1" applyFill="1" applyBorder="1" applyAlignment="1" applyProtection="1">
      <alignment horizontal="center" vertical="center" shrinkToFit="1"/>
      <protection/>
    </xf>
    <xf numFmtId="0" fontId="3" fillId="37" borderId="31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34" borderId="31" xfId="0" applyFont="1" applyFill="1" applyBorder="1" applyAlignment="1" applyProtection="1">
      <alignment horizontal="center" vertical="center" shrinkToFit="1"/>
      <protection/>
    </xf>
    <xf numFmtId="0" fontId="3" fillId="36" borderId="31" xfId="0" applyFont="1" applyFill="1" applyBorder="1" applyAlignment="1" applyProtection="1">
      <alignment horizontal="center" vertical="center" shrinkToFit="1"/>
      <protection/>
    </xf>
    <xf numFmtId="0" fontId="3" fillId="36" borderId="32" xfId="0" applyFont="1" applyFill="1" applyBorder="1" applyAlignment="1" applyProtection="1">
      <alignment horizontal="center" vertical="center" shrinkToFit="1"/>
      <protection/>
    </xf>
    <xf numFmtId="0" fontId="3" fillId="36" borderId="42" xfId="0" applyFont="1" applyFill="1" applyBorder="1" applyAlignment="1" applyProtection="1">
      <alignment horizontal="center" vertical="center" shrinkToFit="1"/>
      <protection locked="0"/>
    </xf>
    <xf numFmtId="0" fontId="3" fillId="36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34" borderId="48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39" borderId="50" xfId="0" applyFont="1" applyFill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 vertical="center"/>
      <protection/>
    </xf>
    <xf numFmtId="20" fontId="7" fillId="0" borderId="52" xfId="0" applyNumberFormat="1" applyFont="1" applyBorder="1" applyAlignment="1" applyProtection="1">
      <alignment horizontal="center" vertical="center"/>
      <protection/>
    </xf>
    <xf numFmtId="20" fontId="7" fillId="0" borderId="53" xfId="0" applyNumberFormat="1" applyFont="1" applyBorder="1" applyAlignment="1" applyProtection="1">
      <alignment horizontal="center" vertical="center"/>
      <protection/>
    </xf>
    <xf numFmtId="20" fontId="7" fillId="0" borderId="54" xfId="0" applyNumberFormat="1" applyFont="1" applyBorder="1" applyAlignment="1" applyProtection="1">
      <alignment horizontal="center" vertical="center"/>
      <protection/>
    </xf>
    <xf numFmtId="20" fontId="7" fillId="0" borderId="55" xfId="0" applyNumberFormat="1" applyFont="1" applyBorder="1" applyAlignment="1" applyProtection="1">
      <alignment horizontal="center" vertical="center"/>
      <protection/>
    </xf>
    <xf numFmtId="20" fontId="47" fillId="0" borderId="21" xfId="0" applyNumberFormat="1" applyFont="1" applyBorder="1" applyAlignment="1" applyProtection="1">
      <alignment horizontal="center" vertical="center"/>
      <protection/>
    </xf>
    <xf numFmtId="20" fontId="7" fillId="0" borderId="0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3" fillId="36" borderId="0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Border="1" applyAlignment="1" applyProtection="1">
      <alignment horizontal="center" vertical="center" shrinkToFit="1"/>
      <protection locked="0"/>
    </xf>
    <xf numFmtId="0" fontId="45" fillId="36" borderId="0" xfId="0" applyFont="1" applyFill="1" applyAlignment="1" applyProtection="1">
      <alignment vertical="center"/>
      <protection/>
    </xf>
    <xf numFmtId="0" fontId="45" fillId="36" borderId="0" xfId="0" applyFont="1" applyFill="1" applyAlignment="1" applyProtection="1">
      <alignment horizontal="center" vertical="center" shrinkToFit="1"/>
      <protection/>
    </xf>
    <xf numFmtId="0" fontId="6" fillId="36" borderId="0" xfId="0" applyFont="1" applyFill="1" applyBorder="1" applyAlignment="1" applyProtection="1">
      <alignment horizontal="center" vertical="center" shrinkToFit="1"/>
      <protection/>
    </xf>
    <xf numFmtId="0" fontId="45" fillId="36" borderId="0" xfId="0" applyFont="1" applyFill="1" applyAlignment="1">
      <alignment vertical="center"/>
    </xf>
    <xf numFmtId="0" fontId="3" fillId="33" borderId="48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36" borderId="46" xfId="0" applyFont="1" applyFill="1" applyBorder="1" applyAlignment="1" applyProtection="1">
      <alignment horizontal="center" vertical="center" shrinkToFit="1"/>
      <protection locked="0"/>
    </xf>
    <xf numFmtId="0" fontId="3" fillId="36" borderId="48" xfId="0" applyFont="1" applyFill="1" applyBorder="1" applyAlignment="1" applyProtection="1">
      <alignment horizontal="center" vertical="center" shrinkToFit="1"/>
      <protection locked="0"/>
    </xf>
    <xf numFmtId="20" fontId="48" fillId="0" borderId="58" xfId="0" applyNumberFormat="1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vertical="center" shrinkToFit="1"/>
      <protection/>
    </xf>
    <xf numFmtId="0" fontId="46" fillId="0" borderId="12" xfId="0" applyFont="1" applyBorder="1" applyAlignment="1" applyProtection="1">
      <alignment horizontal="center" vertical="center" shrinkToFit="1"/>
      <protection/>
    </xf>
    <xf numFmtId="0" fontId="46" fillId="0" borderId="0" xfId="0" applyFont="1" applyAlignment="1" applyProtection="1">
      <alignment vertical="center" shrinkToFit="1"/>
      <protection/>
    </xf>
    <xf numFmtId="0" fontId="46" fillId="0" borderId="0" xfId="0" applyFont="1" applyAlignment="1">
      <alignment vertical="top"/>
    </xf>
    <xf numFmtId="0" fontId="49" fillId="0" borderId="0" xfId="0" applyFont="1" applyAlignment="1">
      <alignment vertical="center"/>
    </xf>
    <xf numFmtId="20" fontId="45" fillId="0" borderId="59" xfId="0" applyNumberFormat="1" applyFont="1" applyBorder="1" applyAlignment="1" applyProtection="1">
      <alignment horizontal="center" vertical="center"/>
      <protection/>
    </xf>
    <xf numFmtId="20" fontId="45" fillId="0" borderId="60" xfId="0" applyNumberFormat="1" applyFont="1" applyBorder="1" applyAlignment="1" applyProtection="1">
      <alignment horizontal="center" vertical="center"/>
      <protection/>
    </xf>
    <xf numFmtId="20" fontId="45" fillId="0" borderId="6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5" fillId="0" borderId="0" xfId="0" applyFont="1" applyBorder="1" applyAlignment="1" applyProtection="1">
      <alignment horizontal="center" vertical="center" shrinkToFit="1"/>
      <protection/>
    </xf>
    <xf numFmtId="0" fontId="45" fillId="0" borderId="25" xfId="0" applyFont="1" applyBorder="1" applyAlignment="1" applyProtection="1">
      <alignment horizontal="center" vertical="center" shrinkToFit="1"/>
      <protection/>
    </xf>
    <xf numFmtId="56" fontId="45" fillId="0" borderId="40" xfId="0" applyNumberFormat="1" applyFont="1" applyBorder="1" applyAlignment="1" applyProtection="1">
      <alignment horizontal="center" vertical="center" shrinkToFit="1"/>
      <protection/>
    </xf>
    <xf numFmtId="0" fontId="45" fillId="0" borderId="40" xfId="0" applyFont="1" applyBorder="1" applyAlignment="1" applyProtection="1">
      <alignment horizontal="left" vertical="center"/>
      <protection/>
    </xf>
    <xf numFmtId="0" fontId="45" fillId="0" borderId="40" xfId="0" applyFont="1" applyBorder="1" applyAlignment="1" applyProtection="1">
      <alignment horizontal="left" vertical="center" shrinkToFit="1"/>
      <protection/>
    </xf>
    <xf numFmtId="0" fontId="45" fillId="0" borderId="40" xfId="0" applyFont="1" applyBorder="1" applyAlignment="1" applyProtection="1">
      <alignment horizontal="center" vertical="center" shrinkToFit="1"/>
      <protection/>
    </xf>
    <xf numFmtId="0" fontId="45" fillId="0" borderId="43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>
      <alignment horizontal="center" vertical="center" shrinkToFit="1"/>
    </xf>
    <xf numFmtId="0" fontId="46" fillId="0" borderId="62" xfId="0" applyFont="1" applyBorder="1" applyAlignment="1" applyProtection="1">
      <alignment horizontal="center" vertical="center" shrinkToFit="1"/>
      <protection/>
    </xf>
    <xf numFmtId="0" fontId="50" fillId="0" borderId="40" xfId="0" applyFont="1" applyBorder="1" applyAlignment="1" applyProtection="1">
      <alignment horizontal="center" vertical="center" shrinkToFit="1"/>
      <protection locked="0"/>
    </xf>
    <xf numFmtId="0" fontId="50" fillId="0" borderId="41" xfId="0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0" fontId="50" fillId="0" borderId="43" xfId="0" applyFont="1" applyBorder="1" applyAlignment="1" applyProtection="1">
      <alignment horizontal="center" vertical="center" shrinkToFit="1"/>
      <protection locked="0"/>
    </xf>
    <xf numFmtId="0" fontId="50" fillId="36" borderId="43" xfId="0" applyFont="1" applyFill="1" applyBorder="1" applyAlignment="1" applyProtection="1">
      <alignment horizontal="center" vertical="center" shrinkToFit="1"/>
      <protection locked="0"/>
    </xf>
    <xf numFmtId="0" fontId="50" fillId="0" borderId="63" xfId="0" applyFont="1" applyBorder="1" applyAlignment="1" applyProtection="1">
      <alignment horizontal="center" vertical="center" shrinkToFit="1"/>
      <protection locked="0"/>
    </xf>
    <xf numFmtId="0" fontId="50" fillId="0" borderId="64" xfId="0" applyFont="1" applyBorder="1" applyAlignment="1" applyProtection="1">
      <alignment horizontal="center" vertical="center" shrinkToFit="1"/>
      <protection locked="0"/>
    </xf>
    <xf numFmtId="0" fontId="6" fillId="38" borderId="65" xfId="0" applyFont="1" applyFill="1" applyBorder="1" applyAlignment="1" applyProtection="1">
      <alignment horizontal="center" vertical="center"/>
      <protection/>
    </xf>
    <xf numFmtId="0" fontId="6" fillId="38" borderId="66" xfId="0" applyFont="1" applyFill="1" applyBorder="1" applyAlignment="1" applyProtection="1">
      <alignment horizontal="center" vertical="center"/>
      <protection/>
    </xf>
    <xf numFmtId="0" fontId="45" fillId="0" borderId="67" xfId="0" applyFont="1" applyBorder="1" applyAlignment="1" applyProtection="1">
      <alignment horizontal="center" vertical="center" shrinkToFit="1"/>
      <protection/>
    </xf>
    <xf numFmtId="0" fontId="45" fillId="0" borderId="68" xfId="0" applyFont="1" applyBorder="1" applyAlignment="1" applyProtection="1">
      <alignment horizontal="center" vertical="center" shrinkToFit="1"/>
      <protection/>
    </xf>
    <xf numFmtId="0" fontId="45" fillId="0" borderId="69" xfId="0" applyFont="1" applyBorder="1" applyAlignment="1" applyProtection="1">
      <alignment horizontal="center" vertical="center" shrinkToFit="1"/>
      <protection/>
    </xf>
    <xf numFmtId="0" fontId="45" fillId="0" borderId="70" xfId="0" applyFont="1" applyBorder="1" applyAlignment="1" applyProtection="1">
      <alignment horizontal="center" vertical="center"/>
      <protection/>
    </xf>
    <xf numFmtId="0" fontId="45" fillId="0" borderId="71" xfId="0" applyFont="1" applyBorder="1" applyAlignment="1" applyProtection="1">
      <alignment horizontal="center" vertical="center" shrinkToFit="1"/>
      <protection/>
    </xf>
    <xf numFmtId="0" fontId="45" fillId="0" borderId="72" xfId="0" applyFont="1" applyBorder="1" applyAlignment="1" applyProtection="1">
      <alignment horizontal="center" vertical="center" shrinkToFit="1"/>
      <protection/>
    </xf>
    <xf numFmtId="0" fontId="45" fillId="0" borderId="73" xfId="0" applyFont="1" applyBorder="1" applyAlignment="1" applyProtection="1">
      <alignment horizontal="center" vertical="center" shrinkToFit="1"/>
      <protection/>
    </xf>
    <xf numFmtId="0" fontId="45" fillId="0" borderId="74" xfId="0" applyFont="1" applyBorder="1" applyAlignment="1" applyProtection="1">
      <alignment horizontal="center" vertical="center" shrinkToFit="1"/>
      <protection/>
    </xf>
    <xf numFmtId="0" fontId="45" fillId="0" borderId="75" xfId="0" applyFont="1" applyBorder="1" applyAlignment="1" applyProtection="1">
      <alignment horizontal="center" vertical="center" shrinkToFit="1"/>
      <protection/>
    </xf>
    <xf numFmtId="0" fontId="45" fillId="0" borderId="76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77" xfId="0" applyFont="1" applyBorder="1" applyAlignment="1" applyProtection="1">
      <alignment horizontal="center" vertical="center" shrinkToFit="1"/>
      <protection/>
    </xf>
    <xf numFmtId="0" fontId="3" fillId="0" borderId="78" xfId="0" applyFont="1" applyBorder="1" applyAlignment="1" applyProtection="1">
      <alignment horizontal="center" vertical="center" shrinkToFit="1"/>
      <protection/>
    </xf>
    <xf numFmtId="0" fontId="3" fillId="40" borderId="77" xfId="0" applyFont="1" applyFill="1" applyBorder="1" applyAlignment="1" applyProtection="1">
      <alignment horizontal="center" vertical="center" shrinkToFit="1"/>
      <protection/>
    </xf>
    <xf numFmtId="0" fontId="3" fillId="40" borderId="78" xfId="0" applyFont="1" applyFill="1" applyBorder="1" applyAlignment="1" applyProtection="1">
      <alignment horizontal="center" vertical="center" shrinkToFit="1"/>
      <protection/>
    </xf>
    <xf numFmtId="0" fontId="3" fillId="40" borderId="58" xfId="0" applyFont="1" applyFill="1" applyBorder="1" applyAlignment="1" applyProtection="1">
      <alignment horizontal="center" vertical="center" shrinkToFit="1"/>
      <protection/>
    </xf>
    <xf numFmtId="56" fontId="45" fillId="0" borderId="79" xfId="0" applyNumberFormat="1" applyFont="1" applyBorder="1" applyAlignment="1" applyProtection="1">
      <alignment horizontal="center" vertical="center"/>
      <protection/>
    </xf>
    <xf numFmtId="56" fontId="45" fillId="0" borderId="80" xfId="0" applyNumberFormat="1" applyFont="1" applyBorder="1" applyAlignment="1" applyProtection="1">
      <alignment horizontal="center" vertical="center"/>
      <protection/>
    </xf>
    <xf numFmtId="56" fontId="45" fillId="0" borderId="10" xfId="0" applyNumberFormat="1" applyFont="1" applyBorder="1" applyAlignment="1" applyProtection="1">
      <alignment horizontal="center" vertical="center"/>
      <protection/>
    </xf>
    <xf numFmtId="56" fontId="45" fillId="0" borderId="81" xfId="0" applyNumberFormat="1" applyFont="1" applyBorder="1" applyAlignment="1" applyProtection="1">
      <alignment horizontal="center" vertical="center"/>
      <protection/>
    </xf>
    <xf numFmtId="56" fontId="45" fillId="0" borderId="82" xfId="0" applyNumberFormat="1" applyFont="1" applyBorder="1" applyAlignment="1" applyProtection="1">
      <alignment horizontal="center" vertical="center"/>
      <protection/>
    </xf>
    <xf numFmtId="56" fontId="45" fillId="0" borderId="83" xfId="0" applyNumberFormat="1" applyFont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 shrinkToFit="1"/>
      <protection/>
    </xf>
    <xf numFmtId="0" fontId="6" fillId="33" borderId="71" xfId="0" applyFont="1" applyFill="1" applyBorder="1" applyAlignment="1" applyProtection="1">
      <alignment horizontal="center" vertical="center" shrinkToFit="1"/>
      <protection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6" fillId="34" borderId="84" xfId="0" applyFont="1" applyFill="1" applyBorder="1" applyAlignment="1" applyProtection="1">
      <alignment horizontal="center" vertical="center" shrinkToFit="1"/>
      <protection/>
    </xf>
    <xf numFmtId="0" fontId="6" fillId="34" borderId="71" xfId="0" applyFont="1" applyFill="1" applyBorder="1" applyAlignment="1" applyProtection="1">
      <alignment horizontal="center" vertical="center" shrinkToFit="1"/>
      <protection/>
    </xf>
    <xf numFmtId="0" fontId="45" fillId="0" borderId="19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56" fontId="45" fillId="0" borderId="87" xfId="0" applyNumberFormat="1" applyFont="1" applyBorder="1" applyAlignment="1" applyProtection="1">
      <alignment horizontal="center" vertical="center"/>
      <protection/>
    </xf>
    <xf numFmtId="56" fontId="45" fillId="0" borderId="65" xfId="0" applyNumberFormat="1" applyFont="1" applyBorder="1" applyAlignment="1" applyProtection="1">
      <alignment horizontal="center" vertical="center"/>
      <protection/>
    </xf>
    <xf numFmtId="0" fontId="45" fillId="0" borderId="23" xfId="0" applyFont="1" applyBorder="1" applyAlignment="1">
      <alignment horizontal="center" vertical="center"/>
    </xf>
    <xf numFmtId="0" fontId="6" fillId="33" borderId="72" xfId="0" applyFont="1" applyFill="1" applyBorder="1" applyAlignment="1" applyProtection="1">
      <alignment horizontal="center" vertical="center" shrinkToFit="1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77" xfId="0" applyFont="1" applyBorder="1" applyAlignment="1" applyProtection="1">
      <alignment horizontal="center" vertical="center" shrinkToFit="1"/>
      <protection/>
    </xf>
    <xf numFmtId="0" fontId="6" fillId="0" borderId="78" xfId="0" applyFont="1" applyBorder="1" applyAlignment="1" applyProtection="1">
      <alignment horizontal="center" vertical="center" shrinkToFit="1"/>
      <protection/>
    </xf>
    <xf numFmtId="0" fontId="6" fillId="0" borderId="77" xfId="0" applyFont="1" applyFill="1" applyBorder="1" applyAlignment="1" applyProtection="1">
      <alignment horizontal="center" vertical="center" shrinkToFit="1"/>
      <protection/>
    </xf>
    <xf numFmtId="0" fontId="6" fillId="0" borderId="78" xfId="0" applyFont="1" applyFill="1" applyBorder="1" applyAlignment="1" applyProtection="1">
      <alignment horizontal="center" vertical="center" shrinkToFit="1"/>
      <protection/>
    </xf>
    <xf numFmtId="0" fontId="6" fillId="40" borderId="58" xfId="0" applyFont="1" applyFill="1" applyBorder="1" applyAlignment="1" applyProtection="1">
      <alignment horizontal="center" vertical="center" shrinkToFit="1"/>
      <protection/>
    </xf>
    <xf numFmtId="0" fontId="6" fillId="34" borderId="82" xfId="0" applyFont="1" applyFill="1" applyBorder="1" applyAlignment="1" applyProtection="1">
      <alignment horizontal="center" vertical="center" shrinkToFit="1"/>
      <protection/>
    </xf>
    <xf numFmtId="0" fontId="6" fillId="34" borderId="72" xfId="0" applyFont="1" applyFill="1" applyBorder="1" applyAlignment="1" applyProtection="1">
      <alignment horizontal="center" vertical="center" shrinkToFit="1"/>
      <protection/>
    </xf>
    <xf numFmtId="0" fontId="46" fillId="36" borderId="65" xfId="0" applyFont="1" applyFill="1" applyBorder="1" applyAlignment="1">
      <alignment horizontal="center" vertical="center" shrinkToFit="1"/>
    </xf>
    <xf numFmtId="0" fontId="46" fillId="36" borderId="66" xfId="0" applyFont="1" applyFill="1" applyBorder="1" applyAlignment="1">
      <alignment horizontal="center" vertical="center" shrinkToFit="1"/>
    </xf>
    <xf numFmtId="0" fontId="9" fillId="34" borderId="82" xfId="0" applyFont="1" applyFill="1" applyBorder="1" applyAlignment="1" applyProtection="1">
      <alignment horizontal="center" vertical="center" shrinkToFit="1"/>
      <protection/>
    </xf>
    <xf numFmtId="0" fontId="9" fillId="34" borderId="72" xfId="0" applyFont="1" applyFill="1" applyBorder="1" applyAlignment="1" applyProtection="1">
      <alignment horizontal="center" vertical="center" shrinkToFit="1"/>
      <protection/>
    </xf>
    <xf numFmtId="0" fontId="9" fillId="33" borderId="82" xfId="0" applyFont="1" applyFill="1" applyBorder="1" applyAlignment="1" applyProtection="1">
      <alignment horizontal="center" vertical="center" shrinkToFit="1"/>
      <protection/>
    </xf>
    <xf numFmtId="0" fontId="9" fillId="33" borderId="72" xfId="0" applyFont="1" applyFill="1" applyBorder="1" applyAlignment="1" applyProtection="1">
      <alignment horizontal="center" vertical="center" shrinkToFit="1"/>
      <protection/>
    </xf>
    <xf numFmtId="0" fontId="46" fillId="36" borderId="88" xfId="0" applyFont="1" applyFill="1" applyBorder="1" applyAlignment="1">
      <alignment horizontal="center" vertical="center"/>
    </xf>
    <xf numFmtId="0" fontId="46" fillId="36" borderId="89" xfId="0" applyFont="1" applyFill="1" applyBorder="1" applyAlignment="1">
      <alignment horizontal="center" vertical="center"/>
    </xf>
    <xf numFmtId="0" fontId="45" fillId="0" borderId="90" xfId="0" applyFont="1" applyBorder="1" applyAlignment="1" applyProtection="1">
      <alignment horizontal="center" vertical="center" shrinkToFit="1"/>
      <protection/>
    </xf>
    <xf numFmtId="0" fontId="45" fillId="0" borderId="91" xfId="0" applyFont="1" applyBorder="1" applyAlignment="1" applyProtection="1">
      <alignment horizontal="center" vertical="center" shrinkToFit="1"/>
      <protection/>
    </xf>
    <xf numFmtId="0" fontId="45" fillId="0" borderId="9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32" xfId="0" applyFont="1" applyFill="1" applyBorder="1" applyAlignment="1" applyProtection="1">
      <alignment horizontal="center" vertical="center" shrinkToFit="1"/>
      <protection/>
    </xf>
    <xf numFmtId="0" fontId="6" fillId="40" borderId="21" xfId="0" applyFont="1" applyFill="1" applyBorder="1" applyAlignment="1" applyProtection="1">
      <alignment horizontal="center" vertical="center" shrinkToFit="1"/>
      <protection/>
    </xf>
    <xf numFmtId="0" fontId="6" fillId="40" borderId="32" xfId="0" applyFont="1" applyFill="1" applyBorder="1" applyAlignment="1" applyProtection="1">
      <alignment horizontal="center" vertical="center" shrinkToFit="1"/>
      <protection/>
    </xf>
    <xf numFmtId="0" fontId="8" fillId="0" borderId="58" xfId="0" applyFont="1" applyBorder="1" applyAlignment="1" applyProtection="1">
      <alignment horizontal="center" vertical="center" shrinkToFit="1"/>
      <protection/>
    </xf>
    <xf numFmtId="0" fontId="8" fillId="0" borderId="77" xfId="0" applyFont="1" applyBorder="1" applyAlignment="1" applyProtection="1">
      <alignment horizontal="center" vertical="center" shrinkToFit="1"/>
      <protection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8" fillId="40" borderId="77" xfId="0" applyFont="1" applyFill="1" applyBorder="1" applyAlignment="1" applyProtection="1">
      <alignment horizontal="center" vertical="center" shrinkToFit="1"/>
      <protection/>
    </xf>
    <xf numFmtId="0" fontId="8" fillId="40" borderId="78" xfId="0" applyFont="1" applyFill="1" applyBorder="1" applyAlignment="1" applyProtection="1">
      <alignment horizontal="center" vertical="center" shrinkToFit="1"/>
      <protection/>
    </xf>
    <xf numFmtId="0" fontId="8" fillId="40" borderId="58" xfId="0" applyFont="1" applyFill="1" applyBorder="1" applyAlignment="1" applyProtection="1">
      <alignment horizontal="center" vertical="center" shrinkToFit="1"/>
      <protection/>
    </xf>
    <xf numFmtId="0" fontId="45" fillId="0" borderId="93" xfId="0" applyFont="1" applyBorder="1" applyAlignment="1" applyProtection="1">
      <alignment horizontal="center" vertical="center" shrinkToFit="1"/>
      <protection/>
    </xf>
    <xf numFmtId="0" fontId="45" fillId="0" borderId="94" xfId="0" applyFont="1" applyBorder="1" applyAlignment="1" applyProtection="1">
      <alignment horizontal="center" vertical="center" shrinkToFit="1"/>
      <protection/>
    </xf>
    <xf numFmtId="20" fontId="6" fillId="0" borderId="44" xfId="0" applyNumberFormat="1" applyFont="1" applyBorder="1" applyAlignment="1" applyProtection="1">
      <alignment horizontal="center" vertical="center"/>
      <protection/>
    </xf>
    <xf numFmtId="20" fontId="6" fillId="0" borderId="38" xfId="0" applyNumberFormat="1" applyFont="1" applyBorder="1" applyAlignment="1" applyProtection="1">
      <alignment horizontal="center" vertical="center"/>
      <protection/>
    </xf>
    <xf numFmtId="20" fontId="6" fillId="0" borderId="15" xfId="0" applyNumberFormat="1" applyFont="1" applyBorder="1" applyAlignment="1" applyProtection="1">
      <alignment horizontal="center" vertical="center"/>
      <protection/>
    </xf>
    <xf numFmtId="0" fontId="45" fillId="0" borderId="95" xfId="0" applyFont="1" applyBorder="1" applyAlignment="1" applyProtection="1">
      <alignment horizontal="center" vertical="center" shrinkToFit="1"/>
      <protection/>
    </xf>
    <xf numFmtId="0" fontId="45" fillId="0" borderId="96" xfId="0" applyFont="1" applyBorder="1" applyAlignment="1" applyProtection="1">
      <alignment horizontal="center" vertical="center" shrinkToFit="1"/>
      <protection/>
    </xf>
    <xf numFmtId="0" fontId="45" fillId="0" borderId="97" xfId="0" applyFont="1" applyBorder="1" applyAlignment="1" applyProtection="1">
      <alignment horizontal="center" vertical="center" shrinkToFit="1"/>
      <protection/>
    </xf>
    <xf numFmtId="0" fontId="45" fillId="0" borderId="98" xfId="0" applyFont="1" applyBorder="1" applyAlignment="1" applyProtection="1">
      <alignment horizontal="center" vertical="center" shrinkToFit="1"/>
      <protection/>
    </xf>
    <xf numFmtId="0" fontId="45" fillId="0" borderId="99" xfId="0" applyFont="1" applyBorder="1" applyAlignment="1" applyProtection="1">
      <alignment horizontal="center" vertical="center" shrinkToFit="1"/>
      <protection/>
    </xf>
    <xf numFmtId="0" fontId="51" fillId="0" borderId="42" xfId="0" applyFont="1" applyBorder="1" applyAlignment="1" applyProtection="1">
      <alignment horizontal="center" vertical="center" shrinkToFit="1"/>
      <protection locked="0"/>
    </xf>
    <xf numFmtId="0" fontId="51" fillId="0" borderId="43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秋季リーグ（日程表）.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-mac\FLAG!&#36039;&#26009;\FLAG!2009&#24180;\09&#12501;&#12521;&#12483;&#12464;\09&#31179;&#23395;&#12522;&#12540;&#12464;\09&#31179;&#23395;&#12522;&#12540;&#12464;&#65288;&#12461;&#12483;&#124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"/>
      <sheetName val="大会概要"/>
      <sheetName val="Team1"/>
      <sheetName val="小学生（対戦）"/>
      <sheetName val="中学生（対戦）"/>
      <sheetName val="小学生勝敗表"/>
      <sheetName val="キッズ (審判)"/>
      <sheetName val="組合配置用"/>
      <sheetName val="得点表"/>
      <sheetName val="勝敗表"/>
      <sheetName val="スケジュール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view="pageLayout" workbookViewId="0" topLeftCell="A2">
      <selection activeCell="D7" sqref="D7"/>
    </sheetView>
  </sheetViews>
  <sheetFormatPr defaultColWidth="13.00390625" defaultRowHeight="15"/>
  <cols>
    <col min="1" max="1" width="13.00390625" style="0" customWidth="1"/>
    <col min="2" max="3" width="26.421875" style="0" customWidth="1"/>
  </cols>
  <sheetData>
    <row r="1" ht="13.5">
      <c r="A1" t="s">
        <v>32</v>
      </c>
    </row>
    <row r="2" spans="1:3" ht="13.5">
      <c r="A2">
        <v>1</v>
      </c>
      <c r="B2" t="s">
        <v>147</v>
      </c>
      <c r="C2" t="s">
        <v>162</v>
      </c>
    </row>
    <row r="3" spans="1:3" ht="13.5">
      <c r="A3">
        <v>2</v>
      </c>
      <c r="B3" t="s">
        <v>148</v>
      </c>
      <c r="C3" t="s">
        <v>33</v>
      </c>
    </row>
    <row r="4" spans="1:3" ht="13.5">
      <c r="A4">
        <v>3</v>
      </c>
      <c r="B4" t="s">
        <v>149</v>
      </c>
      <c r="C4" t="s">
        <v>34</v>
      </c>
    </row>
    <row r="5" spans="1:3" ht="13.5">
      <c r="A5">
        <v>4</v>
      </c>
      <c r="B5" t="s">
        <v>150</v>
      </c>
      <c r="C5" t="s">
        <v>70</v>
      </c>
    </row>
    <row r="6" spans="1:3" ht="13.5">
      <c r="A6">
        <v>5</v>
      </c>
      <c r="B6" t="s">
        <v>151</v>
      </c>
      <c r="C6" t="s">
        <v>154</v>
      </c>
    </row>
    <row r="7" spans="1:3" ht="13.5">
      <c r="A7">
        <v>6</v>
      </c>
      <c r="B7" t="s">
        <v>152</v>
      </c>
      <c r="C7" t="s">
        <v>155</v>
      </c>
    </row>
    <row r="8" spans="1:3" ht="13.5">
      <c r="A8">
        <v>7</v>
      </c>
      <c r="B8" t="s">
        <v>153</v>
      </c>
      <c r="C8" t="s">
        <v>35</v>
      </c>
    </row>
    <row r="10" ht="13.5">
      <c r="A10" t="s">
        <v>36</v>
      </c>
    </row>
    <row r="11" spans="1:3" ht="13.5">
      <c r="A11">
        <v>1</v>
      </c>
      <c r="B11" t="s">
        <v>147</v>
      </c>
      <c r="C11" t="s">
        <v>162</v>
      </c>
    </row>
    <row r="12" spans="1:3" ht="13.5">
      <c r="A12">
        <v>2</v>
      </c>
      <c r="B12" t="s">
        <v>150</v>
      </c>
      <c r="C12" t="s">
        <v>37</v>
      </c>
    </row>
    <row r="13" spans="1:3" ht="13.5">
      <c r="A13">
        <v>3</v>
      </c>
      <c r="B13" t="s">
        <v>153</v>
      </c>
      <c r="C13" t="s">
        <v>35</v>
      </c>
    </row>
    <row r="14" spans="1:3" ht="13.5">
      <c r="A14">
        <v>4</v>
      </c>
      <c r="B14" t="s">
        <v>156</v>
      </c>
      <c r="C14" t="s">
        <v>38</v>
      </c>
    </row>
    <row r="15" spans="1:3" ht="13.5">
      <c r="A15">
        <v>5</v>
      </c>
      <c r="B15" t="s">
        <v>151</v>
      </c>
      <c r="C15" t="s">
        <v>154</v>
      </c>
    </row>
    <row r="16" spans="1:3" ht="13.5">
      <c r="A16">
        <v>6</v>
      </c>
      <c r="B16" t="s">
        <v>157</v>
      </c>
      <c r="C16" t="s">
        <v>158</v>
      </c>
    </row>
    <row r="18" ht="13.5">
      <c r="A18" t="s">
        <v>39</v>
      </c>
    </row>
    <row r="19" spans="1:3" ht="13.5">
      <c r="A19">
        <v>1</v>
      </c>
      <c r="B19" t="s">
        <v>159</v>
      </c>
      <c r="C19" t="s">
        <v>40</v>
      </c>
    </row>
    <row r="20" spans="1:3" ht="13.5">
      <c r="A20">
        <v>2</v>
      </c>
      <c r="B20" t="s">
        <v>149</v>
      </c>
      <c r="C20" t="s">
        <v>34</v>
      </c>
    </row>
    <row r="21" spans="1:3" ht="13.5">
      <c r="A21">
        <v>3</v>
      </c>
      <c r="B21" t="s">
        <v>148</v>
      </c>
      <c r="C21" t="s">
        <v>33</v>
      </c>
    </row>
    <row r="22" spans="1:3" ht="13.5">
      <c r="A22">
        <v>4</v>
      </c>
      <c r="B22" t="s">
        <v>152</v>
      </c>
      <c r="C22" t="s">
        <v>155</v>
      </c>
    </row>
    <row r="23" spans="1:3" ht="13.5">
      <c r="A23">
        <v>5</v>
      </c>
      <c r="B23" t="s">
        <v>160</v>
      </c>
      <c r="C23" t="s">
        <v>161</v>
      </c>
    </row>
  </sheetData>
  <sheetProtection/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showGridLines="0" view="pageLayout" workbookViewId="0" topLeftCell="A2">
      <selection activeCell="A1" sqref="A1"/>
    </sheetView>
  </sheetViews>
  <sheetFormatPr defaultColWidth="8.57421875" defaultRowHeight="15"/>
  <cols>
    <col min="1" max="1" width="5.57421875" style="9" customWidth="1"/>
    <col min="2" max="3" width="11.421875" style="9" customWidth="1"/>
    <col min="4" max="4" width="14.57421875" style="9" customWidth="1"/>
    <col min="5" max="5" width="13.8515625" style="9" customWidth="1"/>
    <col min="6" max="6" width="14.00390625" style="9" customWidth="1"/>
    <col min="7" max="7" width="12.421875" style="9" customWidth="1"/>
    <col min="8" max="8" width="13.8515625" style="9" customWidth="1"/>
    <col min="9" max="9" width="12.57421875" style="9" customWidth="1"/>
    <col min="10" max="10" width="18.8515625" style="9" customWidth="1"/>
    <col min="11" max="16" width="10.421875" style="9" customWidth="1"/>
    <col min="17" max="19" width="9.00390625" style="9" customWidth="1"/>
    <col min="20" max="20" width="3.421875" style="9" customWidth="1"/>
    <col min="21" max="21" width="12.421875" style="28" bestFit="1" customWidth="1"/>
    <col min="22" max="22" width="9.57421875" style="34" bestFit="1" customWidth="1"/>
    <col min="23" max="24" width="11.421875" style="34" bestFit="1" customWidth="1"/>
    <col min="25" max="25" width="10.421875" style="34" bestFit="1" customWidth="1"/>
    <col min="26" max="26" width="12.421875" style="34" bestFit="1" customWidth="1"/>
    <col min="27" max="27" width="12.28125" style="34" bestFit="1" customWidth="1"/>
    <col min="28" max="28" width="8.57421875" style="34" customWidth="1"/>
    <col min="29" max="31" width="4.28125" style="9" customWidth="1"/>
    <col min="32" max="32" width="4.421875" style="9" customWidth="1"/>
    <col min="33" max="33" width="4.7109375" style="9" customWidth="1"/>
    <col min="34" max="16384" width="8.57421875" style="9" customWidth="1"/>
  </cols>
  <sheetData>
    <row r="1" spans="1:21" ht="15.75" customHeight="1" thickBot="1">
      <c r="A1" s="2" t="s">
        <v>145</v>
      </c>
      <c r="B1" s="3"/>
      <c r="C1" s="4" t="s">
        <v>20</v>
      </c>
      <c r="D1" s="5" t="s">
        <v>5</v>
      </c>
      <c r="E1" s="6" t="s">
        <v>3</v>
      </c>
      <c r="F1" s="4" t="s">
        <v>6</v>
      </c>
      <c r="G1" s="155"/>
      <c r="H1" s="156"/>
      <c r="I1" s="7"/>
      <c r="J1" s="8"/>
      <c r="K1" s="157" t="s">
        <v>2</v>
      </c>
      <c r="L1" s="158"/>
      <c r="M1" s="158" t="s">
        <v>0</v>
      </c>
      <c r="N1" s="158"/>
      <c r="O1" s="158" t="s">
        <v>1</v>
      </c>
      <c r="P1" s="159"/>
      <c r="U1" s="28" t="s">
        <v>116</v>
      </c>
    </row>
    <row r="2" spans="1:33" ht="16.5" customHeight="1" thickTop="1">
      <c r="A2" s="3"/>
      <c r="B2" s="3"/>
      <c r="C2" s="3"/>
      <c r="D2" s="3" t="s">
        <v>16</v>
      </c>
      <c r="E2" s="3" t="s">
        <v>18</v>
      </c>
      <c r="F2" s="3"/>
      <c r="G2" s="160" t="s">
        <v>69</v>
      </c>
      <c r="H2" s="160"/>
      <c r="I2" s="7"/>
      <c r="J2" s="10" t="s">
        <v>10</v>
      </c>
      <c r="K2" s="161" t="s">
        <v>113</v>
      </c>
      <c r="L2" s="162"/>
      <c r="M2" s="162" t="s">
        <v>113</v>
      </c>
      <c r="N2" s="162"/>
      <c r="O2" s="162" t="s">
        <v>113</v>
      </c>
      <c r="P2" s="163"/>
      <c r="U2" s="29"/>
      <c r="V2" s="33" t="s">
        <v>71</v>
      </c>
      <c r="W2" s="33" t="s">
        <v>11</v>
      </c>
      <c r="X2" s="33" t="s">
        <v>15</v>
      </c>
      <c r="Y2" s="33" t="s">
        <v>75</v>
      </c>
      <c r="Z2" s="33" t="s">
        <v>14</v>
      </c>
      <c r="AA2" s="33" t="s">
        <v>13</v>
      </c>
      <c r="AB2" s="33" t="s">
        <v>12</v>
      </c>
      <c r="AC2" s="30" t="s">
        <v>122</v>
      </c>
      <c r="AD2" s="30" t="s">
        <v>123</v>
      </c>
      <c r="AE2" s="30" t="s">
        <v>124</v>
      </c>
      <c r="AF2" s="30" t="s">
        <v>125</v>
      </c>
      <c r="AG2" s="30" t="s">
        <v>126</v>
      </c>
    </row>
    <row r="3" spans="1:33" ht="16.5" customHeight="1" thickBot="1">
      <c r="A3" s="3" t="s">
        <v>4</v>
      </c>
      <c r="B3" s="11">
        <v>42665</v>
      </c>
      <c r="C3" s="2" t="s">
        <v>146</v>
      </c>
      <c r="D3" s="3"/>
      <c r="E3" s="3"/>
      <c r="F3" s="3"/>
      <c r="G3" s="3"/>
      <c r="H3" s="7"/>
      <c r="I3" s="7"/>
      <c r="J3" s="12" t="s">
        <v>144</v>
      </c>
      <c r="K3" s="164"/>
      <c r="L3" s="165"/>
      <c r="M3" s="165"/>
      <c r="N3" s="165"/>
      <c r="O3" s="165"/>
      <c r="P3" s="166"/>
      <c r="U3" s="30" t="s">
        <v>72</v>
      </c>
      <c r="V3" s="35"/>
      <c r="W3" s="33"/>
      <c r="X3" s="33"/>
      <c r="Y3" s="33"/>
      <c r="Z3" s="33"/>
      <c r="AA3" s="32" t="s">
        <v>107</v>
      </c>
      <c r="AB3" s="32" t="s">
        <v>107</v>
      </c>
      <c r="AC3" s="71"/>
      <c r="AD3" s="71">
        <v>2</v>
      </c>
      <c r="AE3" s="71"/>
      <c r="AF3" s="71">
        <f aca="true" t="shared" si="0" ref="AF3:AF9">+AC3*3+AE3*1</f>
        <v>0</v>
      </c>
      <c r="AG3" s="71"/>
    </row>
    <row r="4" spans="1:33" ht="18.75" customHeight="1">
      <c r="A4" s="135">
        <v>0.3541666666666667</v>
      </c>
      <c r="B4" s="173" t="s">
        <v>136</v>
      </c>
      <c r="C4" s="173"/>
      <c r="D4" s="173"/>
      <c r="E4" s="173"/>
      <c r="F4" s="173"/>
      <c r="G4" s="173"/>
      <c r="H4" s="173"/>
      <c r="I4" s="174"/>
      <c r="J4" s="14"/>
      <c r="K4" s="14"/>
      <c r="L4" s="14"/>
      <c r="M4" s="14"/>
      <c r="N4" s="14"/>
      <c r="O4" s="14"/>
      <c r="P4" s="14"/>
      <c r="U4" s="30" t="s">
        <v>73</v>
      </c>
      <c r="V4" s="33"/>
      <c r="W4" s="35"/>
      <c r="X4" s="33"/>
      <c r="Y4" s="33"/>
      <c r="Z4" s="33"/>
      <c r="AA4" s="33"/>
      <c r="AB4" s="33"/>
      <c r="AC4" s="71"/>
      <c r="AD4" s="71"/>
      <c r="AE4" s="71"/>
      <c r="AF4" s="71">
        <f t="shared" si="0"/>
        <v>0</v>
      </c>
      <c r="AG4" s="71"/>
    </row>
    <row r="5" spans="1:33" ht="18.75" customHeight="1">
      <c r="A5" s="136">
        <v>0.375</v>
      </c>
      <c r="B5" s="175" t="s">
        <v>137</v>
      </c>
      <c r="C5" s="175"/>
      <c r="D5" s="175"/>
      <c r="E5" s="175"/>
      <c r="F5" s="175"/>
      <c r="G5" s="175"/>
      <c r="H5" s="175"/>
      <c r="I5" s="176"/>
      <c r="J5" s="179" t="s">
        <v>96</v>
      </c>
      <c r="U5" s="30" t="s">
        <v>74</v>
      </c>
      <c r="V5" s="33"/>
      <c r="W5" s="33"/>
      <c r="X5" s="35"/>
      <c r="Y5" s="33"/>
      <c r="Z5" s="33"/>
      <c r="AA5" s="33"/>
      <c r="AB5" s="33"/>
      <c r="AC5" s="71"/>
      <c r="AD5" s="71"/>
      <c r="AE5" s="71"/>
      <c r="AF5" s="71">
        <f t="shared" si="0"/>
        <v>0</v>
      </c>
      <c r="AG5" s="71"/>
    </row>
    <row r="6" spans="1:33" ht="18.75" customHeight="1" thickBot="1">
      <c r="A6" s="137">
        <v>0.3958333333333333</v>
      </c>
      <c r="B6" s="177" t="s">
        <v>138</v>
      </c>
      <c r="C6" s="177"/>
      <c r="D6" s="177"/>
      <c r="E6" s="177"/>
      <c r="F6" s="177"/>
      <c r="G6" s="177"/>
      <c r="H6" s="177"/>
      <c r="I6" s="178"/>
      <c r="J6" s="180"/>
      <c r="K6" s="16"/>
      <c r="L6" s="181" t="s">
        <v>42</v>
      </c>
      <c r="U6" s="30" t="s">
        <v>76</v>
      </c>
      <c r="V6" s="33"/>
      <c r="W6" s="33"/>
      <c r="X6" s="33"/>
      <c r="Y6" s="35"/>
      <c r="Z6" s="33"/>
      <c r="AA6" s="33"/>
      <c r="AB6" s="33"/>
      <c r="AC6" s="71"/>
      <c r="AD6" s="71"/>
      <c r="AE6" s="71"/>
      <c r="AF6" s="71">
        <f t="shared" si="0"/>
        <v>0</v>
      </c>
      <c r="AG6" s="71"/>
    </row>
    <row r="7" spans="1:33" ht="18.75" customHeight="1" thickBot="1">
      <c r="A7" s="13">
        <v>0.034722222222222224</v>
      </c>
      <c r="B7" s="167" t="s">
        <v>7</v>
      </c>
      <c r="C7" s="167"/>
      <c r="D7" s="168" t="s">
        <v>8</v>
      </c>
      <c r="E7" s="169"/>
      <c r="F7" s="170" t="s">
        <v>22</v>
      </c>
      <c r="G7" s="171"/>
      <c r="H7" s="172" t="s">
        <v>41</v>
      </c>
      <c r="I7" s="171"/>
      <c r="J7" s="183" t="s">
        <v>97</v>
      </c>
      <c r="K7" s="17"/>
      <c r="L7" s="182"/>
      <c r="M7" s="18"/>
      <c r="U7" s="30" t="s">
        <v>77</v>
      </c>
      <c r="V7" s="33"/>
      <c r="W7" s="33"/>
      <c r="X7" s="33"/>
      <c r="Y7" s="33"/>
      <c r="Z7" s="35"/>
      <c r="AA7" s="33"/>
      <c r="AB7" s="33"/>
      <c r="AC7" s="71"/>
      <c r="AD7" s="71"/>
      <c r="AE7" s="71"/>
      <c r="AF7" s="71">
        <f t="shared" si="0"/>
        <v>0</v>
      </c>
      <c r="AG7" s="71"/>
    </row>
    <row r="8" spans="1:33" ht="18.75" customHeight="1">
      <c r="A8" s="72">
        <v>0.4166666666666667</v>
      </c>
      <c r="B8" s="37" t="s">
        <v>71</v>
      </c>
      <c r="C8" s="38" t="s">
        <v>75</v>
      </c>
      <c r="D8" s="39" t="s">
        <v>80</v>
      </c>
      <c r="E8" s="40" t="s">
        <v>14</v>
      </c>
      <c r="F8" s="41" t="s">
        <v>71</v>
      </c>
      <c r="G8" s="42" t="s">
        <v>11</v>
      </c>
      <c r="H8" s="41" t="s">
        <v>15</v>
      </c>
      <c r="I8" s="42" t="s">
        <v>13</v>
      </c>
      <c r="J8" s="184"/>
      <c r="M8" s="185" t="s">
        <v>49</v>
      </c>
      <c r="U8" s="30" t="s">
        <v>78</v>
      </c>
      <c r="V8" s="32" t="s">
        <v>108</v>
      </c>
      <c r="W8" s="33"/>
      <c r="X8" s="33"/>
      <c r="Y8" s="33"/>
      <c r="Z8" s="33"/>
      <c r="AA8" s="35"/>
      <c r="AB8" s="33"/>
      <c r="AC8" s="71">
        <v>1</v>
      </c>
      <c r="AD8" s="71"/>
      <c r="AE8" s="71"/>
      <c r="AF8" s="71">
        <f t="shared" si="0"/>
        <v>3</v>
      </c>
      <c r="AG8" s="71"/>
    </row>
    <row r="9" spans="1:33" ht="18.75" customHeight="1" thickBot="1">
      <c r="A9" s="15"/>
      <c r="B9" s="43" t="s">
        <v>12</v>
      </c>
      <c r="C9" s="44" t="str">
        <f>+E10</f>
        <v>草津LP-B</v>
      </c>
      <c r="D9" s="45" t="s">
        <v>82</v>
      </c>
      <c r="E9" s="46" t="s">
        <v>11</v>
      </c>
      <c r="F9" s="45" t="s">
        <v>75</v>
      </c>
      <c r="G9" s="47" t="s">
        <v>14</v>
      </c>
      <c r="H9" s="45" t="s">
        <v>12</v>
      </c>
      <c r="I9" s="48" t="s">
        <v>86</v>
      </c>
      <c r="J9" s="183" t="s">
        <v>98</v>
      </c>
      <c r="M9" s="185"/>
      <c r="N9" s="18"/>
      <c r="U9" s="30" t="s">
        <v>79</v>
      </c>
      <c r="V9" s="32" t="s">
        <v>108</v>
      </c>
      <c r="W9" s="33"/>
      <c r="X9" s="33"/>
      <c r="Y9" s="33"/>
      <c r="Z9" s="33"/>
      <c r="AA9" s="33"/>
      <c r="AB9" s="35"/>
      <c r="AC9" s="71">
        <v>1</v>
      </c>
      <c r="AD9" s="71"/>
      <c r="AE9" s="71"/>
      <c r="AF9" s="71">
        <f t="shared" si="0"/>
        <v>3</v>
      </c>
      <c r="AG9" s="71"/>
    </row>
    <row r="10" spans="1:28" ht="18.75" customHeight="1">
      <c r="A10" s="72">
        <v>0.4513888888888889</v>
      </c>
      <c r="B10" s="49" t="s">
        <v>12</v>
      </c>
      <c r="C10" s="50" t="s">
        <v>80</v>
      </c>
      <c r="D10" s="51" t="s">
        <v>11</v>
      </c>
      <c r="E10" s="52" t="s">
        <v>13</v>
      </c>
      <c r="F10" s="41" t="s">
        <v>15</v>
      </c>
      <c r="G10" s="42" t="s">
        <v>75</v>
      </c>
      <c r="H10" s="41" t="s">
        <v>13</v>
      </c>
      <c r="I10" s="42" t="s">
        <v>12</v>
      </c>
      <c r="J10" s="184"/>
      <c r="K10" s="16"/>
      <c r="L10" s="181" t="s">
        <v>43</v>
      </c>
      <c r="M10" s="19"/>
      <c r="N10" s="19"/>
      <c r="U10" s="31" t="s">
        <v>117</v>
      </c>
      <c r="V10" s="36"/>
      <c r="W10" s="36"/>
      <c r="X10" s="36"/>
      <c r="Y10" s="36"/>
      <c r="Z10" s="36"/>
      <c r="AA10" s="36"/>
      <c r="AB10" s="36"/>
    </row>
    <row r="11" spans="1:32" ht="18.75" customHeight="1" thickBot="1">
      <c r="A11" s="15"/>
      <c r="B11" s="43" t="s">
        <v>71</v>
      </c>
      <c r="C11" s="44" t="s">
        <v>84</v>
      </c>
      <c r="D11" s="45" t="s">
        <v>82</v>
      </c>
      <c r="E11" s="46" t="s">
        <v>15</v>
      </c>
      <c r="F11" s="45" t="s">
        <v>71</v>
      </c>
      <c r="G11" s="47" t="s">
        <v>11</v>
      </c>
      <c r="H11" s="45" t="s">
        <v>14</v>
      </c>
      <c r="I11" s="53" t="s">
        <v>14</v>
      </c>
      <c r="J11" s="179" t="s">
        <v>99</v>
      </c>
      <c r="L11" s="185"/>
      <c r="M11" s="20"/>
      <c r="N11" s="19"/>
      <c r="U11" s="29"/>
      <c r="V11" s="33" t="s">
        <v>71</v>
      </c>
      <c r="W11" s="33" t="s">
        <v>75</v>
      </c>
      <c r="X11" s="33" t="s">
        <v>12</v>
      </c>
      <c r="Y11" s="33" t="s">
        <v>80</v>
      </c>
      <c r="Z11" s="33" t="s">
        <v>14</v>
      </c>
      <c r="AA11" s="33" t="s">
        <v>84</v>
      </c>
      <c r="AB11" s="30" t="s">
        <v>122</v>
      </c>
      <c r="AC11" s="30" t="s">
        <v>123</v>
      </c>
      <c r="AD11" s="30" t="s">
        <v>124</v>
      </c>
      <c r="AE11" s="30" t="s">
        <v>125</v>
      </c>
      <c r="AF11" s="30" t="s">
        <v>126</v>
      </c>
    </row>
    <row r="12" spans="1:32" ht="18.75" customHeight="1">
      <c r="A12" s="72">
        <v>0.4861111111111111</v>
      </c>
      <c r="B12" s="37" t="s">
        <v>71</v>
      </c>
      <c r="C12" s="38" t="s">
        <v>12</v>
      </c>
      <c r="D12" s="54"/>
      <c r="E12" s="55"/>
      <c r="F12" s="41" t="s">
        <v>71</v>
      </c>
      <c r="G12" s="42" t="s">
        <v>14</v>
      </c>
      <c r="H12" s="41" t="s">
        <v>75</v>
      </c>
      <c r="I12" s="42" t="s">
        <v>12</v>
      </c>
      <c r="J12" s="180"/>
      <c r="K12" s="186" t="s">
        <v>44</v>
      </c>
      <c r="L12" s="182"/>
      <c r="N12" s="19"/>
      <c r="U12" s="30" t="s">
        <v>72</v>
      </c>
      <c r="V12" s="35"/>
      <c r="W12" s="33"/>
      <c r="X12" s="33"/>
      <c r="Y12" s="33"/>
      <c r="Z12" s="33"/>
      <c r="AA12" s="33"/>
      <c r="AB12" s="71"/>
      <c r="AC12" s="71"/>
      <c r="AD12" s="71"/>
      <c r="AE12" s="71">
        <f aca="true" t="shared" si="1" ref="AE12:AE17">+AB12*3+AD12*1</f>
        <v>0</v>
      </c>
      <c r="AF12" s="71"/>
    </row>
    <row r="13" spans="1:32" ht="18.75" customHeight="1" thickBot="1">
      <c r="A13" s="15"/>
      <c r="B13" s="43" t="s">
        <v>75</v>
      </c>
      <c r="C13" s="44" t="s">
        <v>14</v>
      </c>
      <c r="D13" s="45"/>
      <c r="E13" s="46"/>
      <c r="F13" s="45" t="s">
        <v>11</v>
      </c>
      <c r="G13" s="47" t="s">
        <v>15</v>
      </c>
      <c r="H13" s="45" t="s">
        <v>13</v>
      </c>
      <c r="I13" s="53" t="s">
        <v>84</v>
      </c>
      <c r="J13" s="183" t="s">
        <v>100</v>
      </c>
      <c r="K13" s="187"/>
      <c r="N13" s="19"/>
      <c r="U13" s="30" t="s">
        <v>76</v>
      </c>
      <c r="V13" s="33"/>
      <c r="W13" s="35"/>
      <c r="X13" s="33"/>
      <c r="Y13" s="33"/>
      <c r="Z13" s="33"/>
      <c r="AA13" s="32" t="s">
        <v>111</v>
      </c>
      <c r="AB13" s="71">
        <v>1</v>
      </c>
      <c r="AC13" s="71"/>
      <c r="AD13" s="71"/>
      <c r="AE13" s="71">
        <f t="shared" si="1"/>
        <v>3</v>
      </c>
      <c r="AF13" s="71"/>
    </row>
    <row r="14" spans="1:32" ht="18.75" customHeight="1">
      <c r="A14" s="72">
        <v>0.5208333333333334</v>
      </c>
      <c r="B14" s="37" t="s">
        <v>75</v>
      </c>
      <c r="C14" s="50" t="s">
        <v>14</v>
      </c>
      <c r="D14" s="51" t="s">
        <v>15</v>
      </c>
      <c r="E14" s="52" t="s">
        <v>13</v>
      </c>
      <c r="F14" s="41" t="s">
        <v>11</v>
      </c>
      <c r="G14" s="42" t="s">
        <v>15</v>
      </c>
      <c r="H14" s="41" t="s">
        <v>14</v>
      </c>
      <c r="I14" s="42" t="s">
        <v>13</v>
      </c>
      <c r="J14" s="184"/>
      <c r="N14" s="185" t="s">
        <v>52</v>
      </c>
      <c r="O14" s="190" t="s">
        <v>51</v>
      </c>
      <c r="U14" s="30" t="s">
        <v>79</v>
      </c>
      <c r="V14" s="33"/>
      <c r="W14" s="33"/>
      <c r="X14" s="35"/>
      <c r="Y14" s="33"/>
      <c r="Z14" s="33"/>
      <c r="AA14" s="32" t="s">
        <v>112</v>
      </c>
      <c r="AB14" s="71">
        <v>1</v>
      </c>
      <c r="AC14" s="71"/>
      <c r="AD14" s="71"/>
      <c r="AE14" s="71">
        <f t="shared" si="1"/>
        <v>3</v>
      </c>
      <c r="AF14" s="71"/>
    </row>
    <row r="15" spans="1:32" ht="18.75" customHeight="1" thickBot="1">
      <c r="A15" s="15"/>
      <c r="B15" s="43" t="s">
        <v>71</v>
      </c>
      <c r="C15" s="44" t="s">
        <v>80</v>
      </c>
      <c r="D15" s="45" t="s">
        <v>11</v>
      </c>
      <c r="E15" s="46" t="s">
        <v>86</v>
      </c>
      <c r="F15" s="45" t="s">
        <v>71</v>
      </c>
      <c r="G15" s="47" t="s">
        <v>75</v>
      </c>
      <c r="H15" s="45" t="s">
        <v>12</v>
      </c>
      <c r="I15" s="53" t="s">
        <v>12</v>
      </c>
      <c r="J15" s="179" t="s">
        <v>101</v>
      </c>
      <c r="N15" s="185"/>
      <c r="O15" s="190"/>
      <c r="U15" s="30" t="s">
        <v>81</v>
      </c>
      <c r="V15" s="33"/>
      <c r="W15" s="33"/>
      <c r="X15" s="33"/>
      <c r="Y15" s="35"/>
      <c r="Z15" s="33"/>
      <c r="AA15" s="33"/>
      <c r="AB15" s="71"/>
      <c r="AC15" s="71"/>
      <c r="AD15" s="71"/>
      <c r="AE15" s="71">
        <f t="shared" si="1"/>
        <v>0</v>
      </c>
      <c r="AF15" s="71"/>
    </row>
    <row r="16" spans="1:32" ht="18.75" customHeight="1">
      <c r="A16" s="72">
        <v>0.5555555555555556</v>
      </c>
      <c r="B16" s="37" t="s">
        <v>71</v>
      </c>
      <c r="C16" s="50" t="s">
        <v>80</v>
      </c>
      <c r="D16" s="56" t="s">
        <v>75</v>
      </c>
      <c r="E16" s="57" t="s">
        <v>12</v>
      </c>
      <c r="F16" s="41" t="s">
        <v>11</v>
      </c>
      <c r="G16" s="42" t="s">
        <v>13</v>
      </c>
      <c r="H16" s="41" t="s">
        <v>71</v>
      </c>
      <c r="I16" s="42" t="s">
        <v>75</v>
      </c>
      <c r="J16" s="180"/>
      <c r="K16" s="186" t="s">
        <v>45</v>
      </c>
      <c r="N16" s="185"/>
      <c r="O16" s="190"/>
      <c r="U16" s="30" t="s">
        <v>77</v>
      </c>
      <c r="V16" s="33"/>
      <c r="W16" s="33"/>
      <c r="X16" s="33"/>
      <c r="Y16" s="33"/>
      <c r="Z16" s="35"/>
      <c r="AA16" s="32" t="s">
        <v>108</v>
      </c>
      <c r="AB16" s="71">
        <v>1</v>
      </c>
      <c r="AC16" s="71"/>
      <c r="AD16" s="71"/>
      <c r="AE16" s="71">
        <f t="shared" si="1"/>
        <v>3</v>
      </c>
      <c r="AF16" s="71"/>
    </row>
    <row r="17" spans="1:32" ht="18.75" customHeight="1" thickBot="1">
      <c r="A17" s="15"/>
      <c r="B17" s="43" t="s">
        <v>75</v>
      </c>
      <c r="C17" s="44" t="s">
        <v>15</v>
      </c>
      <c r="D17" s="58" t="s">
        <v>82</v>
      </c>
      <c r="E17" s="46" t="s">
        <v>14</v>
      </c>
      <c r="F17" s="45" t="s">
        <v>15</v>
      </c>
      <c r="G17" s="47" t="s">
        <v>14</v>
      </c>
      <c r="H17" s="45" t="s">
        <v>12</v>
      </c>
      <c r="I17" s="48" t="s">
        <v>86</v>
      </c>
      <c r="J17" s="183" t="s">
        <v>102</v>
      </c>
      <c r="K17" s="187"/>
      <c r="L17" s="181" t="s">
        <v>46</v>
      </c>
      <c r="N17" s="19"/>
      <c r="U17" s="30" t="s">
        <v>85</v>
      </c>
      <c r="V17" s="33"/>
      <c r="W17" s="32" t="s">
        <v>107</v>
      </c>
      <c r="X17" s="32" t="s">
        <v>109</v>
      </c>
      <c r="Y17" s="33"/>
      <c r="Z17" s="32" t="s">
        <v>110</v>
      </c>
      <c r="AA17" s="35"/>
      <c r="AB17" s="71"/>
      <c r="AC17" s="71">
        <v>3</v>
      </c>
      <c r="AD17" s="71"/>
      <c r="AE17" s="71">
        <f t="shared" si="1"/>
        <v>0</v>
      </c>
      <c r="AF17" s="71"/>
    </row>
    <row r="18" spans="1:28" ht="18.75" customHeight="1">
      <c r="A18" s="72">
        <v>0.5902777777777778</v>
      </c>
      <c r="B18" s="59" t="s">
        <v>15</v>
      </c>
      <c r="C18" s="60" t="s">
        <v>11</v>
      </c>
      <c r="D18" s="61" t="s">
        <v>71</v>
      </c>
      <c r="E18" s="62" t="s">
        <v>14</v>
      </c>
      <c r="F18" s="41" t="s">
        <v>71</v>
      </c>
      <c r="G18" s="42" t="s">
        <v>15</v>
      </c>
      <c r="H18" s="41" t="s">
        <v>14</v>
      </c>
      <c r="I18" s="42" t="s">
        <v>12</v>
      </c>
      <c r="J18" s="184"/>
      <c r="L18" s="185"/>
      <c r="M18" s="18"/>
      <c r="N18" s="19"/>
      <c r="U18" s="31" t="s">
        <v>118</v>
      </c>
      <c r="V18" s="36"/>
      <c r="W18" s="36"/>
      <c r="X18" s="36"/>
      <c r="Y18" s="36"/>
      <c r="Z18" s="36"/>
      <c r="AA18" s="36"/>
      <c r="AB18" s="36"/>
    </row>
    <row r="19" spans="1:31" ht="18.75" customHeight="1" thickBot="1">
      <c r="A19" s="15"/>
      <c r="B19" s="43" t="s">
        <v>82</v>
      </c>
      <c r="C19" s="44" t="s">
        <v>13</v>
      </c>
      <c r="D19" s="58" t="s">
        <v>75</v>
      </c>
      <c r="E19" s="46" t="s">
        <v>12</v>
      </c>
      <c r="F19" s="45" t="s">
        <v>11</v>
      </c>
      <c r="G19" s="47" t="s">
        <v>75</v>
      </c>
      <c r="H19" s="45" t="s">
        <v>13</v>
      </c>
      <c r="I19" s="47" t="s">
        <v>15</v>
      </c>
      <c r="J19" s="179" t="s">
        <v>103</v>
      </c>
      <c r="K19" s="17"/>
      <c r="L19" s="182"/>
      <c r="M19" s="19"/>
      <c r="N19" s="19"/>
      <c r="U19" s="29"/>
      <c r="V19" s="33" t="s">
        <v>82</v>
      </c>
      <c r="W19" s="33" t="s">
        <v>15</v>
      </c>
      <c r="X19" s="33" t="s">
        <v>11</v>
      </c>
      <c r="Y19" s="33" t="s">
        <v>13</v>
      </c>
      <c r="Z19" s="33" t="s">
        <v>86</v>
      </c>
      <c r="AA19" s="30" t="s">
        <v>122</v>
      </c>
      <c r="AB19" s="30" t="s">
        <v>123</v>
      </c>
      <c r="AC19" s="30" t="s">
        <v>124</v>
      </c>
      <c r="AD19" s="30" t="s">
        <v>125</v>
      </c>
      <c r="AE19" s="30" t="s">
        <v>126</v>
      </c>
    </row>
    <row r="20" spans="1:31" ht="18.75" customHeight="1">
      <c r="A20" s="72">
        <v>0.625</v>
      </c>
      <c r="B20" s="49" t="s">
        <v>12</v>
      </c>
      <c r="C20" s="50" t="s">
        <v>14</v>
      </c>
      <c r="D20" s="63" t="s">
        <v>75</v>
      </c>
      <c r="E20" s="50" t="s">
        <v>80</v>
      </c>
      <c r="F20" s="64"/>
      <c r="G20" s="65"/>
      <c r="H20" s="41" t="s">
        <v>11</v>
      </c>
      <c r="I20" s="42" t="s">
        <v>12</v>
      </c>
      <c r="J20" s="180"/>
      <c r="M20" s="19"/>
      <c r="N20" s="19"/>
      <c r="U20" s="30" t="s">
        <v>83</v>
      </c>
      <c r="V20" s="35"/>
      <c r="W20" s="32" t="s">
        <v>114</v>
      </c>
      <c r="X20" s="33"/>
      <c r="Y20" s="32" t="s">
        <v>114</v>
      </c>
      <c r="Z20" s="33"/>
      <c r="AA20" s="71"/>
      <c r="AB20" s="71">
        <v>2</v>
      </c>
      <c r="AC20" s="71"/>
      <c r="AD20" s="71">
        <f>+AA20*3+AC20*1</f>
        <v>0</v>
      </c>
      <c r="AE20" s="71"/>
    </row>
    <row r="21" spans="1:31" ht="18.75" customHeight="1" thickBot="1">
      <c r="A21" s="15"/>
      <c r="B21" s="43" t="s">
        <v>71</v>
      </c>
      <c r="C21" s="44" t="str">
        <f>+C17</f>
        <v>鈴原FR</v>
      </c>
      <c r="D21" s="45" t="str">
        <f>+C18</f>
        <v>京田辺LWR</v>
      </c>
      <c r="E21" s="46" t="str">
        <f>+C30</f>
        <v>草津LP-B</v>
      </c>
      <c r="F21" s="45"/>
      <c r="G21" s="47"/>
      <c r="H21" s="45" t="s">
        <v>15</v>
      </c>
      <c r="I21" s="47" t="s">
        <v>13</v>
      </c>
      <c r="J21" s="179" t="s">
        <v>104</v>
      </c>
      <c r="M21" s="185" t="s">
        <v>50</v>
      </c>
      <c r="N21" s="20"/>
      <c r="U21" s="30" t="s">
        <v>74</v>
      </c>
      <c r="V21" s="32" t="s">
        <v>115</v>
      </c>
      <c r="W21" s="35"/>
      <c r="X21" s="33"/>
      <c r="Y21" s="33"/>
      <c r="Z21" s="33"/>
      <c r="AA21" s="71">
        <v>1</v>
      </c>
      <c r="AB21" s="71"/>
      <c r="AC21" s="71"/>
      <c r="AD21" s="71">
        <f>+AA21*3+AC21*1</f>
        <v>3</v>
      </c>
      <c r="AE21" s="71"/>
    </row>
    <row r="22" spans="1:31" ht="18.75" customHeight="1">
      <c r="A22" s="3"/>
      <c r="B22" s="138">
        <v>1</v>
      </c>
      <c r="C22" s="138">
        <v>2</v>
      </c>
      <c r="D22" s="138">
        <v>3</v>
      </c>
      <c r="E22" s="138">
        <v>4</v>
      </c>
      <c r="F22" s="139"/>
      <c r="G22" s="139"/>
      <c r="H22" s="139"/>
      <c r="I22" s="140"/>
      <c r="J22" s="180"/>
      <c r="K22" s="186" t="s">
        <v>47</v>
      </c>
      <c r="M22" s="185"/>
      <c r="U22" s="30" t="s">
        <v>73</v>
      </c>
      <c r="V22" s="33"/>
      <c r="W22" s="33"/>
      <c r="X22" s="35"/>
      <c r="Y22" s="33"/>
      <c r="Z22" s="32" t="s">
        <v>115</v>
      </c>
      <c r="AA22" s="71">
        <v>1</v>
      </c>
      <c r="AB22" s="71"/>
      <c r="AC22" s="71"/>
      <c r="AD22" s="71">
        <f>+AA22*3+AC22*1</f>
        <v>3</v>
      </c>
      <c r="AE22" s="71"/>
    </row>
    <row r="23" spans="1:31" ht="18.75" customHeight="1" thickBot="1">
      <c r="A23" s="3" t="s">
        <v>17</v>
      </c>
      <c r="B23" s="141">
        <v>42679</v>
      </c>
      <c r="C23" s="142" t="s">
        <v>146</v>
      </c>
      <c r="D23" s="143"/>
      <c r="E23" s="144"/>
      <c r="F23" s="144"/>
      <c r="G23" s="144"/>
      <c r="H23" s="144"/>
      <c r="I23" s="145"/>
      <c r="J23" s="179" t="s">
        <v>105</v>
      </c>
      <c r="K23" s="187"/>
      <c r="L23" s="181" t="s">
        <v>48</v>
      </c>
      <c r="M23" s="19"/>
      <c r="U23" s="30" t="s">
        <v>78</v>
      </c>
      <c r="V23" s="32" t="s">
        <v>115</v>
      </c>
      <c r="W23" s="33"/>
      <c r="X23" s="33"/>
      <c r="Y23" s="35"/>
      <c r="Z23" s="32" t="s">
        <v>115</v>
      </c>
      <c r="AA23" s="71">
        <v>2</v>
      </c>
      <c r="AB23" s="71"/>
      <c r="AC23" s="71"/>
      <c r="AD23" s="71">
        <f>+AA23*3+AC23*1</f>
        <v>6</v>
      </c>
      <c r="AE23" s="71"/>
    </row>
    <row r="24" spans="1:31" ht="18.75" customHeight="1">
      <c r="A24" s="135">
        <v>0.3541666666666667</v>
      </c>
      <c r="B24" s="173" t="s">
        <v>136</v>
      </c>
      <c r="C24" s="173"/>
      <c r="D24" s="173"/>
      <c r="E24" s="173"/>
      <c r="F24" s="173"/>
      <c r="G24" s="173"/>
      <c r="H24" s="173"/>
      <c r="I24" s="188"/>
      <c r="J24" s="191"/>
      <c r="L24" s="185"/>
      <c r="M24" s="20"/>
      <c r="U24" s="30" t="s">
        <v>87</v>
      </c>
      <c r="V24" s="33"/>
      <c r="W24" s="33"/>
      <c r="X24" s="32" t="s">
        <v>114</v>
      </c>
      <c r="Y24" s="32" t="s">
        <v>114</v>
      </c>
      <c r="Z24" s="35"/>
      <c r="AA24" s="71"/>
      <c r="AB24" s="71">
        <v>2</v>
      </c>
      <c r="AC24" s="71"/>
      <c r="AD24" s="71">
        <f>+AA24*3+AC24*1</f>
        <v>0</v>
      </c>
      <c r="AE24" s="71"/>
    </row>
    <row r="25" spans="1:12" ht="18.75" customHeight="1" thickBot="1">
      <c r="A25" s="136">
        <v>0.375</v>
      </c>
      <c r="B25" s="175" t="s">
        <v>137</v>
      </c>
      <c r="C25" s="175"/>
      <c r="D25" s="175"/>
      <c r="E25" s="175"/>
      <c r="F25" s="175"/>
      <c r="G25" s="175"/>
      <c r="H25" s="175"/>
      <c r="I25" s="189"/>
      <c r="J25" s="198" t="s">
        <v>106</v>
      </c>
      <c r="K25" s="17"/>
      <c r="L25" s="182"/>
    </row>
    <row r="26" spans="1:10" ht="18.75" customHeight="1" thickBot="1">
      <c r="A26" s="13">
        <v>0.003472222222222222</v>
      </c>
      <c r="B26" s="192" t="s">
        <v>7</v>
      </c>
      <c r="C26" s="192"/>
      <c r="D26" s="193" t="s">
        <v>8</v>
      </c>
      <c r="E26" s="194"/>
      <c r="F26" s="195" t="s">
        <v>9</v>
      </c>
      <c r="G26" s="196"/>
      <c r="H26" s="197" t="s">
        <v>23</v>
      </c>
      <c r="I26" s="197"/>
      <c r="J26" s="199"/>
    </row>
    <row r="27" spans="1:9" ht="18.75" customHeight="1">
      <c r="A27" s="72">
        <v>0.4166666666666667</v>
      </c>
      <c r="B27" s="51" t="s">
        <v>15</v>
      </c>
      <c r="C27" s="52" t="s">
        <v>86</v>
      </c>
      <c r="D27" s="39" t="s">
        <v>80</v>
      </c>
      <c r="E27" s="40" t="s">
        <v>84</v>
      </c>
      <c r="F27" s="68" t="s">
        <v>82</v>
      </c>
      <c r="G27" s="52" t="s">
        <v>11</v>
      </c>
      <c r="H27" s="41" t="s">
        <v>11</v>
      </c>
      <c r="I27" s="42" t="s">
        <v>75</v>
      </c>
    </row>
    <row r="28" spans="1:9" ht="18.75" customHeight="1" thickBot="1">
      <c r="A28" s="15"/>
      <c r="B28" s="45" t="s">
        <v>80</v>
      </c>
      <c r="C28" s="47" t="str">
        <f>+B20</f>
        <v>豊崎東D</v>
      </c>
      <c r="D28" s="45" t="s">
        <v>15</v>
      </c>
      <c r="E28" s="46" t="s">
        <v>71</v>
      </c>
      <c r="F28" s="45" t="s">
        <v>13</v>
      </c>
      <c r="G28" s="47" t="s">
        <v>14</v>
      </c>
      <c r="H28" s="45" t="s">
        <v>15</v>
      </c>
      <c r="I28" s="47" t="s">
        <v>14</v>
      </c>
    </row>
    <row r="29" spans="1:9" ht="18.75" customHeight="1">
      <c r="A29" s="72">
        <v>0.4513888888888889</v>
      </c>
      <c r="B29" s="39" t="s">
        <v>71</v>
      </c>
      <c r="C29" s="40" t="s">
        <v>84</v>
      </c>
      <c r="D29" s="68" t="s">
        <v>86</v>
      </c>
      <c r="E29" s="52" t="s">
        <v>82</v>
      </c>
      <c r="F29" s="68"/>
      <c r="G29" s="52"/>
      <c r="H29" s="41" t="s">
        <v>15</v>
      </c>
      <c r="I29" s="42" t="s">
        <v>14</v>
      </c>
    </row>
    <row r="30" spans="1:10" ht="18.75" customHeight="1" thickBot="1">
      <c r="A30" s="15"/>
      <c r="B30" s="45" t="s">
        <v>80</v>
      </c>
      <c r="C30" s="47" t="str">
        <f>+U23</f>
        <v>草津LP-B</v>
      </c>
      <c r="D30" s="45" t="s">
        <v>11</v>
      </c>
      <c r="E30" s="46" t="str">
        <f>+G19</f>
        <v>京都LGS</v>
      </c>
      <c r="F30" s="45"/>
      <c r="G30" s="47"/>
      <c r="H30" s="45" t="s">
        <v>71</v>
      </c>
      <c r="I30" s="47" t="s">
        <v>12</v>
      </c>
      <c r="J30" s="1" t="s">
        <v>120</v>
      </c>
    </row>
    <row r="31" spans="1:10" ht="18.75" customHeight="1">
      <c r="A31" s="72">
        <v>0.4861111111111111</v>
      </c>
      <c r="B31" s="66" t="s">
        <v>53</v>
      </c>
      <c r="C31" s="67" t="s">
        <v>54</v>
      </c>
      <c r="D31" s="64" t="s">
        <v>55</v>
      </c>
      <c r="E31" s="65" t="s">
        <v>56</v>
      </c>
      <c r="F31" s="64"/>
      <c r="G31" s="65"/>
      <c r="H31" s="41" t="s">
        <v>75</v>
      </c>
      <c r="I31" s="42" t="s">
        <v>13</v>
      </c>
      <c r="J31" s="26" t="s">
        <v>65</v>
      </c>
    </row>
    <row r="32" spans="1:10" ht="18.75" customHeight="1" thickBot="1">
      <c r="A32" s="15"/>
      <c r="B32" s="43"/>
      <c r="C32" s="44"/>
      <c r="D32" s="45"/>
      <c r="E32" s="46"/>
      <c r="F32" s="45"/>
      <c r="G32" s="47"/>
      <c r="H32" s="45" t="s">
        <v>15</v>
      </c>
      <c r="I32" s="47" t="s">
        <v>11</v>
      </c>
      <c r="J32" s="26" t="s">
        <v>64</v>
      </c>
    </row>
    <row r="33" spans="1:10" ht="18.75" customHeight="1">
      <c r="A33" s="72">
        <v>0.5208333333333334</v>
      </c>
      <c r="B33" s="66" t="s">
        <v>57</v>
      </c>
      <c r="C33" s="67" t="s">
        <v>58</v>
      </c>
      <c r="D33" s="64" t="s">
        <v>59</v>
      </c>
      <c r="E33" s="65" t="s">
        <v>60</v>
      </c>
      <c r="F33" s="64"/>
      <c r="G33" s="65"/>
      <c r="H33" s="41" t="s">
        <v>75</v>
      </c>
      <c r="I33" s="42" t="s">
        <v>14</v>
      </c>
      <c r="J33" s="26" t="s">
        <v>30</v>
      </c>
    </row>
    <row r="34" spans="1:10" ht="18.75" customHeight="1" thickBot="1">
      <c r="A34" s="15"/>
      <c r="B34" s="43"/>
      <c r="C34" s="44"/>
      <c r="D34" s="45"/>
      <c r="E34" s="46"/>
      <c r="F34" s="45"/>
      <c r="G34" s="47"/>
      <c r="H34" s="45" t="s">
        <v>71</v>
      </c>
      <c r="I34" s="47" t="s">
        <v>13</v>
      </c>
      <c r="J34" s="26" t="s">
        <v>66</v>
      </c>
    </row>
    <row r="35" spans="1:10" ht="18.75" customHeight="1">
      <c r="A35" s="72">
        <v>0.5555555555555556</v>
      </c>
      <c r="B35" s="66" t="s">
        <v>61</v>
      </c>
      <c r="C35" s="67" t="s">
        <v>24</v>
      </c>
      <c r="D35" s="64" t="s">
        <v>62</v>
      </c>
      <c r="E35" s="65" t="s">
        <v>25</v>
      </c>
      <c r="F35" s="64"/>
      <c r="G35" s="65"/>
      <c r="H35" s="41" t="s">
        <v>15</v>
      </c>
      <c r="I35" s="42" t="s">
        <v>12</v>
      </c>
      <c r="J35" s="26" t="s">
        <v>67</v>
      </c>
    </row>
    <row r="36" spans="1:10" ht="18.75" customHeight="1" thickBot="1">
      <c r="A36" s="15"/>
      <c r="B36" s="43"/>
      <c r="C36" s="44"/>
      <c r="D36" s="45"/>
      <c r="E36" s="46"/>
      <c r="F36" s="45"/>
      <c r="G36" s="47"/>
      <c r="H36" s="45" t="s">
        <v>11</v>
      </c>
      <c r="I36" s="47" t="s">
        <v>75</v>
      </c>
      <c r="J36" s="26" t="s">
        <v>68</v>
      </c>
    </row>
    <row r="37" spans="1:10" ht="18.75" customHeight="1">
      <c r="A37" s="72">
        <v>0.5902777777777778</v>
      </c>
      <c r="B37" s="66" t="s">
        <v>63</v>
      </c>
      <c r="C37" s="67" t="s">
        <v>26</v>
      </c>
      <c r="D37" s="64" t="s">
        <v>27</v>
      </c>
      <c r="E37" s="67" t="s">
        <v>89</v>
      </c>
      <c r="F37" s="64"/>
      <c r="G37" s="65"/>
      <c r="H37" s="41" t="s">
        <v>11</v>
      </c>
      <c r="I37" s="42" t="s">
        <v>14</v>
      </c>
      <c r="J37" s="27" t="s">
        <v>119</v>
      </c>
    </row>
    <row r="38" spans="1:10" ht="18.75" customHeight="1" thickBot="1">
      <c r="A38" s="15"/>
      <c r="B38" s="43"/>
      <c r="C38" s="44"/>
      <c r="D38" s="45"/>
      <c r="E38" s="46"/>
      <c r="F38" s="45"/>
      <c r="G38" s="47"/>
      <c r="H38" s="45" t="s">
        <v>75</v>
      </c>
      <c r="I38" s="47" t="s">
        <v>13</v>
      </c>
      <c r="J38" s="26" t="s">
        <v>31</v>
      </c>
    </row>
    <row r="39" spans="1:7" ht="18.75" customHeight="1">
      <c r="A39" s="72">
        <v>0.625</v>
      </c>
      <c r="B39" s="66" t="s">
        <v>90</v>
      </c>
      <c r="C39" s="67" t="s">
        <v>91</v>
      </c>
      <c r="D39" s="64" t="s">
        <v>28</v>
      </c>
      <c r="E39" s="65" t="s">
        <v>29</v>
      </c>
      <c r="F39" s="64"/>
      <c r="G39" s="65"/>
    </row>
    <row r="40" spans="1:10" ht="18.75" customHeight="1" thickBot="1">
      <c r="A40" s="15"/>
      <c r="B40" s="43"/>
      <c r="C40" s="44"/>
      <c r="D40" s="45"/>
      <c r="E40" s="46"/>
      <c r="F40" s="45"/>
      <c r="G40" s="47"/>
      <c r="J40" s="134" t="s">
        <v>139</v>
      </c>
    </row>
    <row r="41" spans="1:10" ht="18.75" customHeight="1">
      <c r="A41" s="72">
        <v>0.6597222222222222</v>
      </c>
      <c r="B41" s="66" t="s">
        <v>92</v>
      </c>
      <c r="C41" s="67" t="s">
        <v>93</v>
      </c>
      <c r="D41" s="64" t="s">
        <v>94</v>
      </c>
      <c r="E41" s="65" t="s">
        <v>95</v>
      </c>
      <c r="F41" s="69"/>
      <c r="G41" s="70"/>
      <c r="J41" s="134" t="s">
        <v>140</v>
      </c>
    </row>
    <row r="42" spans="1:10" ht="18.75" customHeight="1" thickBot="1">
      <c r="A42" s="15"/>
      <c r="B42" s="43"/>
      <c r="C42" s="44"/>
      <c r="D42" s="45"/>
      <c r="E42" s="47"/>
      <c r="F42" s="45"/>
      <c r="G42" s="47"/>
      <c r="J42" s="134" t="s">
        <v>141</v>
      </c>
    </row>
    <row r="43" spans="1:10" ht="16.5" customHeight="1">
      <c r="A43" s="21"/>
      <c r="B43" s="3"/>
      <c r="C43" s="3"/>
      <c r="D43" s="3"/>
      <c r="E43" s="3"/>
      <c r="F43" s="3"/>
      <c r="G43" s="3"/>
      <c r="H43" s="7"/>
      <c r="I43" s="7"/>
      <c r="J43" s="134" t="s">
        <v>142</v>
      </c>
    </row>
    <row r="44" spans="1:10" ht="16.5" customHeight="1">
      <c r="A44" s="7"/>
      <c r="B44" s="7"/>
      <c r="C44" s="7"/>
      <c r="D44" s="7"/>
      <c r="E44" s="7"/>
      <c r="F44" s="7"/>
      <c r="G44" s="7"/>
      <c r="J44" s="134" t="s">
        <v>143</v>
      </c>
    </row>
    <row r="45" ht="13.5">
      <c r="B45" s="9" t="s">
        <v>88</v>
      </c>
    </row>
  </sheetData>
  <sheetProtection selectLockedCells="1"/>
  <mergeCells count="46">
    <mergeCell ref="M21:M22"/>
    <mergeCell ref="K22:K23"/>
    <mergeCell ref="J23:J24"/>
    <mergeCell ref="L23:L25"/>
    <mergeCell ref="B26:C26"/>
    <mergeCell ref="D26:E26"/>
    <mergeCell ref="F26:G26"/>
    <mergeCell ref="H26:I26"/>
    <mergeCell ref="J25:J26"/>
    <mergeCell ref="B24:I24"/>
    <mergeCell ref="B25:I25"/>
    <mergeCell ref="N14:N16"/>
    <mergeCell ref="O14:O16"/>
    <mergeCell ref="J15:J16"/>
    <mergeCell ref="K16:K17"/>
    <mergeCell ref="J17:J18"/>
    <mergeCell ref="L17:L19"/>
    <mergeCell ref="J19:J20"/>
    <mergeCell ref="J21:J22"/>
    <mergeCell ref="J5:J6"/>
    <mergeCell ref="L6:L7"/>
    <mergeCell ref="J7:J8"/>
    <mergeCell ref="M8:M9"/>
    <mergeCell ref="J9:J10"/>
    <mergeCell ref="L10:L12"/>
    <mergeCell ref="J11:J12"/>
    <mergeCell ref="K12:K13"/>
    <mergeCell ref="J13:J14"/>
    <mergeCell ref="K3:L3"/>
    <mergeCell ref="M3:N3"/>
    <mergeCell ref="O3:P3"/>
    <mergeCell ref="B7:C7"/>
    <mergeCell ref="D7:E7"/>
    <mergeCell ref="F7:G7"/>
    <mergeCell ref="H7:I7"/>
    <mergeCell ref="B4:I4"/>
    <mergeCell ref="B5:I5"/>
    <mergeCell ref="B6:I6"/>
    <mergeCell ref="G1:H1"/>
    <mergeCell ref="K1:L1"/>
    <mergeCell ref="M1:N1"/>
    <mergeCell ref="O1:P1"/>
    <mergeCell ref="G2:H2"/>
    <mergeCell ref="K2:L2"/>
    <mergeCell ref="M2:N2"/>
    <mergeCell ref="O2:P2"/>
  </mergeCells>
  <printOptions horizontalCentered="1" verticalCentered="1"/>
  <pageMargins left="0" right="0" top="0" bottom="0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showGridLines="0" tabSelected="1" view="pageLayout" workbookViewId="0" topLeftCell="A25">
      <selection activeCell="A26" sqref="A26"/>
    </sheetView>
  </sheetViews>
  <sheetFormatPr defaultColWidth="8.57421875" defaultRowHeight="15"/>
  <cols>
    <col min="1" max="1" width="5.57421875" style="9" customWidth="1"/>
    <col min="2" max="2" width="4.8515625" style="117" bestFit="1" customWidth="1"/>
    <col min="3" max="3" width="9.7109375" style="9" customWidth="1"/>
    <col min="4" max="4" width="16.28125" style="9" bestFit="1" customWidth="1"/>
    <col min="5" max="6" width="12.421875" style="9" bestFit="1" customWidth="1"/>
    <col min="7" max="7" width="11.421875" style="9" bestFit="1" customWidth="1"/>
    <col min="8" max="8" width="11.421875" style="9" customWidth="1"/>
    <col min="9" max="9" width="11.421875" style="9" bestFit="1" customWidth="1"/>
    <col min="10" max="10" width="12.421875" style="9" bestFit="1" customWidth="1"/>
    <col min="11" max="11" width="2.7109375" style="123" customWidth="1"/>
    <col min="12" max="12" width="18.8515625" style="28" customWidth="1"/>
    <col min="13" max="18" width="10.421875" style="9" customWidth="1"/>
    <col min="19" max="21" width="9.00390625" style="9" customWidth="1"/>
    <col min="22" max="22" width="12.421875" style="28" bestFit="1" customWidth="1"/>
    <col min="23" max="23" width="5.57421875" style="34" bestFit="1" customWidth="1"/>
    <col min="24" max="24" width="4.28125" style="34" customWidth="1"/>
    <col min="25" max="25" width="5.57421875" style="34" bestFit="1" customWidth="1"/>
    <col min="26" max="26" width="4.28125" style="34" customWidth="1"/>
    <col min="27" max="27" width="5.57421875" style="34" bestFit="1" customWidth="1"/>
    <col min="28" max="28" width="4.28125" style="34" customWidth="1"/>
    <col min="29" max="29" width="5.57421875" style="34" bestFit="1" customWidth="1"/>
    <col min="30" max="30" width="4.28125" style="34" customWidth="1"/>
    <col min="31" max="31" width="5.57421875" style="34" bestFit="1" customWidth="1"/>
    <col min="32" max="32" width="4.28125" style="34" customWidth="1"/>
    <col min="33" max="33" width="5.57421875" style="34" bestFit="1" customWidth="1"/>
    <col min="34" max="34" width="4.421875" style="9" bestFit="1" customWidth="1"/>
    <col min="35" max="35" width="5.57421875" style="9" bestFit="1" customWidth="1"/>
    <col min="36" max="36" width="6.28125" style="9" bestFit="1" customWidth="1"/>
    <col min="37" max="41" width="5.00390625" style="9" customWidth="1"/>
    <col min="42" max="16384" width="8.57421875" style="9" customWidth="1"/>
  </cols>
  <sheetData>
    <row r="1" spans="1:22" ht="15.75" customHeight="1" thickBot="1">
      <c r="A1" s="2"/>
      <c r="B1" s="108"/>
      <c r="C1" s="25" t="s">
        <v>19</v>
      </c>
      <c r="D1" s="4" t="s">
        <v>20</v>
      </c>
      <c r="E1" s="5" t="s">
        <v>5</v>
      </c>
      <c r="F1" s="6" t="s">
        <v>3</v>
      </c>
      <c r="G1" s="4" t="s">
        <v>6</v>
      </c>
      <c r="H1" s="155"/>
      <c r="I1" s="156"/>
      <c r="J1" s="7"/>
      <c r="K1" s="120"/>
      <c r="L1" s="130"/>
      <c r="M1" s="233" t="s">
        <v>2</v>
      </c>
      <c r="N1" s="157"/>
      <c r="O1" s="231" t="s">
        <v>0</v>
      </c>
      <c r="P1" s="157"/>
      <c r="Q1" s="231" t="s">
        <v>1</v>
      </c>
      <c r="R1" s="232"/>
      <c r="V1" s="28" t="s">
        <v>32</v>
      </c>
    </row>
    <row r="2" spans="1:41" ht="16.5" customHeight="1" thickTop="1">
      <c r="A2" s="3"/>
      <c r="B2" s="109"/>
      <c r="C2" s="3"/>
      <c r="D2" s="3"/>
      <c r="E2" s="3" t="s">
        <v>16</v>
      </c>
      <c r="F2" s="3" t="s">
        <v>18</v>
      </c>
      <c r="G2" s="3"/>
      <c r="H2" s="160" t="s">
        <v>69</v>
      </c>
      <c r="I2" s="160"/>
      <c r="J2" s="7"/>
      <c r="K2" s="120"/>
      <c r="L2" s="131" t="s">
        <v>10</v>
      </c>
      <c r="M2" s="230" t="s">
        <v>113</v>
      </c>
      <c r="N2" s="229"/>
      <c r="O2" s="224" t="s">
        <v>113</v>
      </c>
      <c r="P2" s="229"/>
      <c r="Q2" s="224" t="s">
        <v>113</v>
      </c>
      <c r="R2" s="225"/>
      <c r="V2" s="29"/>
      <c r="W2" s="200" t="s">
        <v>71</v>
      </c>
      <c r="X2" s="201"/>
      <c r="Y2" s="200" t="s">
        <v>11</v>
      </c>
      <c r="Z2" s="201"/>
      <c r="AA2" s="200" t="s">
        <v>15</v>
      </c>
      <c r="AB2" s="201"/>
      <c r="AC2" s="200" t="s">
        <v>75</v>
      </c>
      <c r="AD2" s="201"/>
      <c r="AE2" s="200" t="s">
        <v>14</v>
      </c>
      <c r="AF2" s="201"/>
      <c r="AG2" s="200" t="s">
        <v>13</v>
      </c>
      <c r="AH2" s="201"/>
      <c r="AI2" s="200" t="s">
        <v>12</v>
      </c>
      <c r="AJ2" s="201"/>
      <c r="AK2" s="146" t="s">
        <v>122</v>
      </c>
      <c r="AL2" s="146" t="s">
        <v>123</v>
      </c>
      <c r="AM2" s="146" t="s">
        <v>124</v>
      </c>
      <c r="AN2" s="146" t="s">
        <v>125</v>
      </c>
      <c r="AO2" s="146" t="s">
        <v>126</v>
      </c>
    </row>
    <row r="3" spans="1:41" ht="16.5" customHeight="1" thickBot="1">
      <c r="A3" s="3" t="s">
        <v>4</v>
      </c>
      <c r="B3" s="109"/>
      <c r="C3" s="11">
        <v>42665</v>
      </c>
      <c r="D3" s="2" t="s">
        <v>21</v>
      </c>
      <c r="E3" s="3"/>
      <c r="F3" s="3"/>
      <c r="G3" s="3"/>
      <c r="H3" s="3"/>
      <c r="I3" s="7"/>
      <c r="J3" s="7"/>
      <c r="K3" s="120"/>
      <c r="L3" s="147" t="s">
        <v>144</v>
      </c>
      <c r="M3" s="208"/>
      <c r="N3" s="164"/>
      <c r="O3" s="209"/>
      <c r="P3" s="164"/>
      <c r="Q3" s="209"/>
      <c r="R3" s="210"/>
      <c r="V3" s="146" t="s">
        <v>72</v>
      </c>
      <c r="W3" s="206"/>
      <c r="X3" s="207"/>
      <c r="Y3" s="33">
        <v>0</v>
      </c>
      <c r="Z3" s="33">
        <v>40</v>
      </c>
      <c r="AA3" s="33">
        <v>24</v>
      </c>
      <c r="AB3" s="33">
        <v>19</v>
      </c>
      <c r="AC3" s="33">
        <v>0</v>
      </c>
      <c r="AD3" s="33">
        <v>30</v>
      </c>
      <c r="AE3" s="33">
        <v>6</v>
      </c>
      <c r="AF3" s="33">
        <v>45</v>
      </c>
      <c r="AG3" s="32">
        <v>0</v>
      </c>
      <c r="AH3" s="32">
        <v>1</v>
      </c>
      <c r="AI3" s="32">
        <v>0</v>
      </c>
      <c r="AJ3" s="32">
        <v>1</v>
      </c>
      <c r="AK3" s="71">
        <v>1</v>
      </c>
      <c r="AL3" s="71">
        <v>5</v>
      </c>
      <c r="AM3" s="71">
        <v>0</v>
      </c>
      <c r="AN3" s="71">
        <v>3</v>
      </c>
      <c r="AO3" s="71"/>
    </row>
    <row r="4" spans="1:41" ht="18.75" customHeight="1" thickBot="1">
      <c r="A4" s="13">
        <v>0.034722222222222224</v>
      </c>
      <c r="B4" s="129"/>
      <c r="C4" s="218" t="s">
        <v>7</v>
      </c>
      <c r="D4" s="218"/>
      <c r="E4" s="219" t="s">
        <v>8</v>
      </c>
      <c r="F4" s="220"/>
      <c r="G4" s="221" t="s">
        <v>22</v>
      </c>
      <c r="H4" s="222"/>
      <c r="I4" s="223" t="s">
        <v>41</v>
      </c>
      <c r="J4" s="222"/>
      <c r="K4" s="118"/>
      <c r="L4" s="132"/>
      <c r="M4" s="14"/>
      <c r="N4" s="14"/>
      <c r="O4" s="14"/>
      <c r="P4" s="14"/>
      <c r="Q4" s="14"/>
      <c r="R4" s="14"/>
      <c r="V4" s="146" t="s">
        <v>73</v>
      </c>
      <c r="W4" s="33">
        <v>40</v>
      </c>
      <c r="X4" s="33">
        <v>0</v>
      </c>
      <c r="Y4" s="206"/>
      <c r="Z4" s="207"/>
      <c r="AA4" s="33">
        <v>28</v>
      </c>
      <c r="AB4" s="33">
        <v>0</v>
      </c>
      <c r="AC4" s="33"/>
      <c r="AD4" s="33"/>
      <c r="AE4" s="33"/>
      <c r="AF4" s="33"/>
      <c r="AG4" s="33">
        <v>36</v>
      </c>
      <c r="AH4" s="33">
        <v>0</v>
      </c>
      <c r="AI4" s="33">
        <v>32</v>
      </c>
      <c r="AJ4" s="33">
        <v>0</v>
      </c>
      <c r="AK4" s="71">
        <v>4</v>
      </c>
      <c r="AL4" s="71">
        <v>0</v>
      </c>
      <c r="AM4" s="71">
        <v>0</v>
      </c>
      <c r="AN4" s="71">
        <v>12</v>
      </c>
      <c r="AO4" s="71"/>
    </row>
    <row r="5" spans="1:41" ht="18.75" customHeight="1">
      <c r="A5" s="226">
        <v>0.4166666666666667</v>
      </c>
      <c r="B5" s="110" t="s">
        <v>133</v>
      </c>
      <c r="C5" s="73" t="s">
        <v>71</v>
      </c>
      <c r="D5" s="74" t="s">
        <v>75</v>
      </c>
      <c r="E5" s="75" t="s">
        <v>80</v>
      </c>
      <c r="F5" s="76" t="s">
        <v>14</v>
      </c>
      <c r="G5" s="77" t="s">
        <v>71</v>
      </c>
      <c r="H5" s="78" t="s">
        <v>11</v>
      </c>
      <c r="I5" s="77" t="s">
        <v>15</v>
      </c>
      <c r="J5" s="78" t="s">
        <v>13</v>
      </c>
      <c r="K5" s="118"/>
      <c r="L5" s="204" t="s">
        <v>96</v>
      </c>
      <c r="V5" s="146" t="s">
        <v>74</v>
      </c>
      <c r="W5" s="33">
        <v>19</v>
      </c>
      <c r="X5" s="33">
        <v>24</v>
      </c>
      <c r="Y5" s="33">
        <v>0</v>
      </c>
      <c r="Z5" s="33">
        <v>28</v>
      </c>
      <c r="AA5" s="206"/>
      <c r="AB5" s="207"/>
      <c r="AC5" s="33">
        <v>0</v>
      </c>
      <c r="AD5" s="33">
        <v>38</v>
      </c>
      <c r="AE5" s="33"/>
      <c r="AF5" s="33"/>
      <c r="AG5" s="33">
        <v>26</v>
      </c>
      <c r="AH5" s="33">
        <v>18</v>
      </c>
      <c r="AI5" s="33"/>
      <c r="AJ5" s="33"/>
      <c r="AK5" s="71">
        <v>1</v>
      </c>
      <c r="AL5" s="71">
        <v>3</v>
      </c>
      <c r="AM5" s="71">
        <v>0</v>
      </c>
      <c r="AN5" s="71">
        <v>3</v>
      </c>
      <c r="AO5" s="71"/>
    </row>
    <row r="6" spans="1:41" ht="18.75" customHeight="1">
      <c r="A6" s="227"/>
      <c r="B6" s="111" t="s">
        <v>134</v>
      </c>
      <c r="C6" s="104" t="s">
        <v>121</v>
      </c>
      <c r="D6" s="99" t="s">
        <v>13</v>
      </c>
      <c r="E6" s="100" t="s">
        <v>82</v>
      </c>
      <c r="F6" s="101" t="s">
        <v>11</v>
      </c>
      <c r="G6" s="100" t="s">
        <v>75</v>
      </c>
      <c r="H6" s="102" t="s">
        <v>14</v>
      </c>
      <c r="I6" s="100" t="s">
        <v>12</v>
      </c>
      <c r="J6" s="103" t="s">
        <v>86</v>
      </c>
      <c r="K6" s="119"/>
      <c r="L6" s="205"/>
      <c r="M6" s="16"/>
      <c r="N6" s="181" t="s">
        <v>42</v>
      </c>
      <c r="V6" s="146" t="s">
        <v>76</v>
      </c>
      <c r="W6" s="33">
        <v>30</v>
      </c>
      <c r="X6" s="33">
        <v>0</v>
      </c>
      <c r="Y6" s="33"/>
      <c r="Z6" s="33"/>
      <c r="AA6" s="33">
        <v>38</v>
      </c>
      <c r="AB6" s="33">
        <v>0</v>
      </c>
      <c r="AC6" s="206"/>
      <c r="AD6" s="207"/>
      <c r="AE6" s="33"/>
      <c r="AF6" s="33"/>
      <c r="AG6" s="33"/>
      <c r="AH6" s="33"/>
      <c r="AI6" s="33">
        <v>31</v>
      </c>
      <c r="AJ6" s="33">
        <v>0</v>
      </c>
      <c r="AK6" s="71">
        <v>3</v>
      </c>
      <c r="AL6" s="71">
        <v>0</v>
      </c>
      <c r="AM6" s="71">
        <v>0</v>
      </c>
      <c r="AN6" s="71">
        <v>12</v>
      </c>
      <c r="AO6" s="71"/>
    </row>
    <row r="7" spans="1:41" ht="18.75" customHeight="1" thickBot="1">
      <c r="A7" s="228"/>
      <c r="B7" s="112" t="s">
        <v>135</v>
      </c>
      <c r="C7" s="148">
        <v>12</v>
      </c>
      <c r="D7" s="149">
        <v>48</v>
      </c>
      <c r="E7" s="150">
        <v>0</v>
      </c>
      <c r="F7" s="151">
        <v>62</v>
      </c>
      <c r="G7" s="150">
        <v>0</v>
      </c>
      <c r="H7" s="151">
        <v>40</v>
      </c>
      <c r="I7" s="150">
        <v>26</v>
      </c>
      <c r="J7" s="152">
        <v>18</v>
      </c>
      <c r="K7" s="119"/>
      <c r="L7" s="202" t="s">
        <v>97</v>
      </c>
      <c r="M7" s="17"/>
      <c r="N7" s="182"/>
      <c r="O7" s="18"/>
      <c r="V7" s="146" t="s">
        <v>77</v>
      </c>
      <c r="W7" s="33">
        <v>45</v>
      </c>
      <c r="X7" s="33">
        <v>6</v>
      </c>
      <c r="Y7" s="33"/>
      <c r="Z7" s="33"/>
      <c r="AA7" s="33"/>
      <c r="AB7" s="33"/>
      <c r="AC7" s="33"/>
      <c r="AD7" s="33"/>
      <c r="AE7" s="206"/>
      <c r="AF7" s="207"/>
      <c r="AG7" s="33">
        <v>25</v>
      </c>
      <c r="AH7" s="33">
        <v>0</v>
      </c>
      <c r="AI7" s="33">
        <v>32</v>
      </c>
      <c r="AJ7" s="33">
        <v>6</v>
      </c>
      <c r="AK7" s="71">
        <v>3</v>
      </c>
      <c r="AL7" s="71">
        <v>0</v>
      </c>
      <c r="AM7" s="71">
        <v>0</v>
      </c>
      <c r="AN7" s="71">
        <v>9</v>
      </c>
      <c r="AO7" s="71"/>
    </row>
    <row r="8" spans="1:41" ht="18.75" customHeight="1">
      <c r="A8" s="226">
        <v>0.4513888888888889</v>
      </c>
      <c r="B8" s="110" t="s">
        <v>133</v>
      </c>
      <c r="C8" s="85" t="s">
        <v>12</v>
      </c>
      <c r="D8" s="86" t="s">
        <v>80</v>
      </c>
      <c r="E8" s="87" t="s">
        <v>11</v>
      </c>
      <c r="F8" s="88" t="s">
        <v>13</v>
      </c>
      <c r="G8" s="77" t="s">
        <v>15</v>
      </c>
      <c r="H8" s="78" t="s">
        <v>75</v>
      </c>
      <c r="I8" s="77" t="s">
        <v>13</v>
      </c>
      <c r="J8" s="78" t="s">
        <v>12</v>
      </c>
      <c r="K8" s="118"/>
      <c r="L8" s="203"/>
      <c r="O8" s="185" t="s">
        <v>49</v>
      </c>
      <c r="V8" s="146" t="s">
        <v>78</v>
      </c>
      <c r="W8" s="32">
        <v>1</v>
      </c>
      <c r="X8" s="32">
        <v>0</v>
      </c>
      <c r="Y8" s="33">
        <v>0</v>
      </c>
      <c r="Z8" s="33">
        <v>36</v>
      </c>
      <c r="AA8" s="33">
        <v>18</v>
      </c>
      <c r="AB8" s="33">
        <v>26</v>
      </c>
      <c r="AC8" s="33"/>
      <c r="AD8" s="33"/>
      <c r="AE8" s="33">
        <v>0</v>
      </c>
      <c r="AF8" s="33">
        <v>25</v>
      </c>
      <c r="AG8" s="206"/>
      <c r="AH8" s="207"/>
      <c r="AI8" s="33">
        <v>26</v>
      </c>
      <c r="AJ8" s="33">
        <v>22</v>
      </c>
      <c r="AK8" s="71">
        <v>2</v>
      </c>
      <c r="AL8" s="71">
        <v>3</v>
      </c>
      <c r="AM8" s="71">
        <v>0</v>
      </c>
      <c r="AN8" s="71">
        <v>6</v>
      </c>
      <c r="AO8" s="71"/>
    </row>
    <row r="9" spans="1:41" ht="18.75" customHeight="1">
      <c r="A9" s="227"/>
      <c r="B9" s="113" t="s">
        <v>134</v>
      </c>
      <c r="C9" s="104" t="s">
        <v>71</v>
      </c>
      <c r="D9" s="99" t="s">
        <v>84</v>
      </c>
      <c r="E9" s="100" t="s">
        <v>82</v>
      </c>
      <c r="F9" s="101" t="s">
        <v>15</v>
      </c>
      <c r="G9" s="100" t="s">
        <v>71</v>
      </c>
      <c r="H9" s="102" t="s">
        <v>11</v>
      </c>
      <c r="I9" s="100" t="s">
        <v>14</v>
      </c>
      <c r="J9" s="124" t="s">
        <v>14</v>
      </c>
      <c r="K9" s="119"/>
      <c r="L9" s="202" t="s">
        <v>98</v>
      </c>
      <c r="O9" s="185"/>
      <c r="P9" s="18"/>
      <c r="V9" s="146" t="s">
        <v>79</v>
      </c>
      <c r="W9" s="32">
        <v>1</v>
      </c>
      <c r="X9" s="32">
        <v>0</v>
      </c>
      <c r="Y9" s="33"/>
      <c r="Z9" s="33"/>
      <c r="AA9" s="33"/>
      <c r="AB9" s="33"/>
      <c r="AC9" s="33">
        <v>0</v>
      </c>
      <c r="AD9" s="33">
        <v>31</v>
      </c>
      <c r="AE9" s="33">
        <v>6</v>
      </c>
      <c r="AF9" s="33">
        <v>32</v>
      </c>
      <c r="AG9" s="33">
        <v>22</v>
      </c>
      <c r="AH9" s="33">
        <v>26</v>
      </c>
      <c r="AI9" s="206"/>
      <c r="AJ9" s="207"/>
      <c r="AK9" s="71">
        <v>1</v>
      </c>
      <c r="AL9" s="71">
        <v>3</v>
      </c>
      <c r="AM9" s="71">
        <v>0</v>
      </c>
      <c r="AN9" s="71">
        <v>3</v>
      </c>
      <c r="AO9" s="71"/>
    </row>
    <row r="10" spans="1:33" ht="18.75" customHeight="1" thickBot="1">
      <c r="A10" s="228"/>
      <c r="B10" s="112" t="s">
        <v>135</v>
      </c>
      <c r="C10" s="148">
        <v>6</v>
      </c>
      <c r="D10" s="149">
        <v>19</v>
      </c>
      <c r="E10" s="150">
        <v>32</v>
      </c>
      <c r="F10" s="151">
        <v>7</v>
      </c>
      <c r="G10" s="150">
        <v>0</v>
      </c>
      <c r="H10" s="151">
        <v>38</v>
      </c>
      <c r="I10" s="150">
        <v>26</v>
      </c>
      <c r="J10" s="152">
        <v>22</v>
      </c>
      <c r="K10" s="119"/>
      <c r="L10" s="203"/>
      <c r="M10" s="16"/>
      <c r="N10" s="181" t="s">
        <v>43</v>
      </c>
      <c r="O10" s="19"/>
      <c r="P10" s="19"/>
      <c r="V10" s="31" t="s">
        <v>117</v>
      </c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9" ht="18.75" customHeight="1">
      <c r="A11" s="226">
        <v>0.4861111111111111</v>
      </c>
      <c r="B11" s="110" t="s">
        <v>133</v>
      </c>
      <c r="C11" s="73" t="s">
        <v>71</v>
      </c>
      <c r="D11" s="74" t="s">
        <v>12</v>
      </c>
      <c r="E11" s="54"/>
      <c r="F11" s="55"/>
      <c r="G11" s="77" t="s">
        <v>71</v>
      </c>
      <c r="H11" s="78" t="s">
        <v>14</v>
      </c>
      <c r="I11" s="77" t="s">
        <v>75</v>
      </c>
      <c r="J11" s="78" t="s">
        <v>12</v>
      </c>
      <c r="K11" s="118"/>
      <c r="L11" s="204" t="s">
        <v>99</v>
      </c>
      <c r="N11" s="185"/>
      <c r="O11" s="20"/>
      <c r="P11" s="19"/>
      <c r="V11" s="29"/>
      <c r="W11" s="200" t="s">
        <v>71</v>
      </c>
      <c r="X11" s="201"/>
      <c r="Y11" s="200" t="s">
        <v>75</v>
      </c>
      <c r="Z11" s="201"/>
      <c r="AA11" s="200" t="s">
        <v>12</v>
      </c>
      <c r="AB11" s="201"/>
      <c r="AC11" s="200" t="s">
        <v>80</v>
      </c>
      <c r="AD11" s="201"/>
      <c r="AE11" s="200" t="s">
        <v>14</v>
      </c>
      <c r="AF11" s="201"/>
      <c r="AG11" s="200" t="s">
        <v>84</v>
      </c>
      <c r="AH11" s="201"/>
      <c r="AI11" s="146" t="s">
        <v>122</v>
      </c>
      <c r="AJ11" s="146" t="s">
        <v>123</v>
      </c>
      <c r="AK11" s="146" t="s">
        <v>124</v>
      </c>
      <c r="AL11" s="146" t="s">
        <v>125</v>
      </c>
      <c r="AM11" s="146" t="s">
        <v>126</v>
      </c>
    </row>
    <row r="12" spans="1:39" ht="18.75" customHeight="1">
      <c r="A12" s="227"/>
      <c r="B12" s="113" t="s">
        <v>134</v>
      </c>
      <c r="C12" s="104" t="s">
        <v>75</v>
      </c>
      <c r="D12" s="99" t="s">
        <v>14</v>
      </c>
      <c r="E12" s="100"/>
      <c r="F12" s="101"/>
      <c r="G12" s="100" t="s">
        <v>11</v>
      </c>
      <c r="H12" s="102" t="s">
        <v>15</v>
      </c>
      <c r="I12" s="100" t="s">
        <v>13</v>
      </c>
      <c r="J12" s="124" t="s">
        <v>84</v>
      </c>
      <c r="K12" s="119"/>
      <c r="L12" s="205"/>
      <c r="M12" s="186" t="s">
        <v>44</v>
      </c>
      <c r="N12" s="182"/>
      <c r="P12" s="19"/>
      <c r="V12" s="30" t="s">
        <v>72</v>
      </c>
      <c r="W12" s="206"/>
      <c r="X12" s="207"/>
      <c r="Y12" s="33">
        <v>12</v>
      </c>
      <c r="Z12" s="33">
        <v>48</v>
      </c>
      <c r="AA12" s="33">
        <v>55</v>
      </c>
      <c r="AB12" s="33">
        <v>6</v>
      </c>
      <c r="AC12" s="33">
        <v>32</v>
      </c>
      <c r="AD12" s="33">
        <v>0</v>
      </c>
      <c r="AE12" s="33">
        <v>6</v>
      </c>
      <c r="AF12" s="33">
        <v>40</v>
      </c>
      <c r="AG12" s="33"/>
      <c r="AH12" s="33"/>
      <c r="AI12" s="71">
        <v>2</v>
      </c>
      <c r="AJ12" s="71">
        <v>2</v>
      </c>
      <c r="AK12" s="71">
        <v>0</v>
      </c>
      <c r="AL12" s="71">
        <v>6</v>
      </c>
      <c r="AM12" s="71"/>
    </row>
    <row r="13" spans="1:39" ht="18.75" customHeight="1" thickBot="1">
      <c r="A13" s="228"/>
      <c r="B13" s="112" t="s">
        <v>135</v>
      </c>
      <c r="C13" s="148">
        <v>55</v>
      </c>
      <c r="D13" s="149">
        <v>6</v>
      </c>
      <c r="E13" s="81"/>
      <c r="F13" s="82"/>
      <c r="G13" s="150">
        <v>6</v>
      </c>
      <c r="H13" s="151">
        <v>45</v>
      </c>
      <c r="I13" s="150">
        <v>31</v>
      </c>
      <c r="J13" s="152">
        <v>0</v>
      </c>
      <c r="K13" s="119"/>
      <c r="L13" s="202" t="s">
        <v>100</v>
      </c>
      <c r="M13" s="187"/>
      <c r="P13" s="19"/>
      <c r="V13" s="146" t="s">
        <v>76</v>
      </c>
      <c r="W13" s="33">
        <v>48</v>
      </c>
      <c r="X13" s="33">
        <v>12</v>
      </c>
      <c r="Y13" s="206"/>
      <c r="Z13" s="207"/>
      <c r="AA13" s="33">
        <v>50</v>
      </c>
      <c r="AB13" s="33">
        <v>0</v>
      </c>
      <c r="AC13" s="33">
        <v>24</v>
      </c>
      <c r="AD13" s="33">
        <v>0</v>
      </c>
      <c r="AE13" s="33">
        <v>0</v>
      </c>
      <c r="AF13" s="33">
        <v>55</v>
      </c>
      <c r="AG13" s="32">
        <v>1</v>
      </c>
      <c r="AH13" s="32">
        <v>0</v>
      </c>
      <c r="AI13" s="71">
        <v>3</v>
      </c>
      <c r="AJ13" s="71">
        <v>1</v>
      </c>
      <c r="AK13" s="71">
        <v>0</v>
      </c>
      <c r="AL13" s="71">
        <v>9</v>
      </c>
      <c r="AM13" s="71"/>
    </row>
    <row r="14" spans="1:39" ht="18.75" customHeight="1">
      <c r="A14" s="226">
        <v>0.5208333333333334</v>
      </c>
      <c r="B14" s="110" t="s">
        <v>133</v>
      </c>
      <c r="C14" s="73" t="s">
        <v>75</v>
      </c>
      <c r="D14" s="86" t="s">
        <v>14</v>
      </c>
      <c r="E14" s="87" t="s">
        <v>15</v>
      </c>
      <c r="F14" s="88" t="s">
        <v>13</v>
      </c>
      <c r="G14" s="77" t="s">
        <v>11</v>
      </c>
      <c r="H14" s="78" t="s">
        <v>15</v>
      </c>
      <c r="I14" s="77" t="s">
        <v>14</v>
      </c>
      <c r="J14" s="78" t="s">
        <v>13</v>
      </c>
      <c r="K14" s="118"/>
      <c r="L14" s="203"/>
      <c r="P14" s="185" t="s">
        <v>52</v>
      </c>
      <c r="Q14" s="190" t="s">
        <v>51</v>
      </c>
      <c r="V14" s="146" t="s">
        <v>79</v>
      </c>
      <c r="W14" s="33">
        <v>6</v>
      </c>
      <c r="X14" s="33">
        <v>55</v>
      </c>
      <c r="Y14" s="33">
        <v>0</v>
      </c>
      <c r="Z14" s="33">
        <v>50</v>
      </c>
      <c r="AA14" s="206"/>
      <c r="AB14" s="207"/>
      <c r="AC14" s="33">
        <v>6</v>
      </c>
      <c r="AD14" s="33">
        <v>19</v>
      </c>
      <c r="AE14" s="33">
        <v>0</v>
      </c>
      <c r="AF14" s="33">
        <v>61</v>
      </c>
      <c r="AG14" s="32">
        <v>1</v>
      </c>
      <c r="AH14" s="32">
        <v>0</v>
      </c>
      <c r="AI14" s="71">
        <v>1</v>
      </c>
      <c r="AJ14" s="71">
        <v>4</v>
      </c>
      <c r="AK14" s="71">
        <v>0</v>
      </c>
      <c r="AL14" s="71">
        <v>3</v>
      </c>
      <c r="AM14" s="71"/>
    </row>
    <row r="15" spans="1:39" ht="18.75" customHeight="1">
      <c r="A15" s="227"/>
      <c r="B15" s="113" t="s">
        <v>134</v>
      </c>
      <c r="C15" s="104" t="s">
        <v>71</v>
      </c>
      <c r="D15" s="99" t="s">
        <v>80</v>
      </c>
      <c r="E15" s="100" t="s">
        <v>11</v>
      </c>
      <c r="F15" s="101" t="s">
        <v>86</v>
      </c>
      <c r="G15" s="100" t="s">
        <v>71</v>
      </c>
      <c r="H15" s="102" t="s">
        <v>75</v>
      </c>
      <c r="I15" s="100" t="s">
        <v>12</v>
      </c>
      <c r="J15" s="124" t="s">
        <v>12</v>
      </c>
      <c r="K15" s="119"/>
      <c r="L15" s="204" t="s">
        <v>101</v>
      </c>
      <c r="P15" s="185"/>
      <c r="Q15" s="190"/>
      <c r="V15" s="146" t="s">
        <v>81</v>
      </c>
      <c r="W15" s="33">
        <v>0</v>
      </c>
      <c r="X15" s="33">
        <v>32</v>
      </c>
      <c r="Y15" s="33">
        <v>6</v>
      </c>
      <c r="Z15" s="33">
        <v>24</v>
      </c>
      <c r="AA15" s="33">
        <v>19</v>
      </c>
      <c r="AB15" s="33">
        <v>6</v>
      </c>
      <c r="AC15" s="206"/>
      <c r="AD15" s="207"/>
      <c r="AE15" s="33">
        <v>0</v>
      </c>
      <c r="AF15" s="33">
        <v>62</v>
      </c>
      <c r="AG15" s="33"/>
      <c r="AH15" s="33"/>
      <c r="AI15" s="71">
        <v>1</v>
      </c>
      <c r="AJ15" s="71">
        <v>3</v>
      </c>
      <c r="AK15" s="71">
        <v>0</v>
      </c>
      <c r="AL15" s="71">
        <v>3</v>
      </c>
      <c r="AM15" s="71"/>
    </row>
    <row r="16" spans="1:39" ht="18.75" customHeight="1" thickBot="1">
      <c r="A16" s="228"/>
      <c r="B16" s="112" t="s">
        <v>135</v>
      </c>
      <c r="C16" s="148">
        <v>0</v>
      </c>
      <c r="D16" s="149">
        <v>55</v>
      </c>
      <c r="E16" s="153">
        <v>6</v>
      </c>
      <c r="F16" s="154">
        <v>6</v>
      </c>
      <c r="G16" s="150">
        <v>28</v>
      </c>
      <c r="H16" s="151">
        <v>0</v>
      </c>
      <c r="I16" s="150">
        <v>25</v>
      </c>
      <c r="J16" s="152">
        <v>0</v>
      </c>
      <c r="K16" s="119"/>
      <c r="L16" s="205"/>
      <c r="M16" s="186" t="s">
        <v>45</v>
      </c>
      <c r="P16" s="185"/>
      <c r="Q16" s="190"/>
      <c r="V16" s="146" t="s">
        <v>77</v>
      </c>
      <c r="W16" s="33">
        <v>40</v>
      </c>
      <c r="X16" s="33">
        <v>6</v>
      </c>
      <c r="Y16" s="33">
        <v>55</v>
      </c>
      <c r="Z16" s="33">
        <v>0</v>
      </c>
      <c r="AA16" s="33">
        <v>61</v>
      </c>
      <c r="AB16" s="33">
        <v>0</v>
      </c>
      <c r="AC16" s="33">
        <v>62</v>
      </c>
      <c r="AD16" s="33">
        <v>0</v>
      </c>
      <c r="AE16" s="206"/>
      <c r="AF16" s="207"/>
      <c r="AG16" s="32">
        <v>1</v>
      </c>
      <c r="AH16" s="32">
        <v>0</v>
      </c>
      <c r="AI16" s="71">
        <v>5</v>
      </c>
      <c r="AJ16" s="71">
        <v>0</v>
      </c>
      <c r="AK16" s="71">
        <v>0</v>
      </c>
      <c r="AL16" s="71">
        <v>15</v>
      </c>
      <c r="AM16" s="71"/>
    </row>
    <row r="17" spans="1:39" ht="18.75" customHeight="1">
      <c r="A17" s="226">
        <v>0.5555555555555556</v>
      </c>
      <c r="B17" s="110" t="s">
        <v>133</v>
      </c>
      <c r="C17" s="73" t="s">
        <v>71</v>
      </c>
      <c r="D17" s="86" t="s">
        <v>80</v>
      </c>
      <c r="E17" s="56" t="s">
        <v>75</v>
      </c>
      <c r="F17" s="57" t="s">
        <v>12</v>
      </c>
      <c r="G17" s="77" t="s">
        <v>11</v>
      </c>
      <c r="H17" s="78" t="s">
        <v>13</v>
      </c>
      <c r="I17" s="77" t="s">
        <v>71</v>
      </c>
      <c r="J17" s="78" t="s">
        <v>75</v>
      </c>
      <c r="K17" s="118"/>
      <c r="L17" s="202" t="s">
        <v>102</v>
      </c>
      <c r="M17" s="187"/>
      <c r="N17" s="181" t="s">
        <v>46</v>
      </c>
      <c r="P17" s="19"/>
      <c r="V17" s="146" t="s">
        <v>85</v>
      </c>
      <c r="W17" s="33"/>
      <c r="X17" s="33"/>
      <c r="Y17" s="32">
        <v>0</v>
      </c>
      <c r="Z17" s="32">
        <v>1</v>
      </c>
      <c r="AA17" s="32">
        <v>0</v>
      </c>
      <c r="AB17" s="32">
        <v>1</v>
      </c>
      <c r="AC17" s="33"/>
      <c r="AD17" s="33"/>
      <c r="AE17" s="32">
        <v>0</v>
      </c>
      <c r="AF17" s="32">
        <v>1</v>
      </c>
      <c r="AG17" s="206"/>
      <c r="AH17" s="207"/>
      <c r="AI17" s="71">
        <v>0</v>
      </c>
      <c r="AJ17" s="71">
        <v>3</v>
      </c>
      <c r="AK17" s="71">
        <v>0</v>
      </c>
      <c r="AL17" s="71">
        <v>0</v>
      </c>
      <c r="AM17" s="71"/>
    </row>
    <row r="18" spans="1:33" ht="18.75" customHeight="1">
      <c r="A18" s="227"/>
      <c r="B18" s="113" t="s">
        <v>134</v>
      </c>
      <c r="C18" s="104" t="s">
        <v>75</v>
      </c>
      <c r="D18" s="99" t="s">
        <v>15</v>
      </c>
      <c r="E18" s="125" t="s">
        <v>82</v>
      </c>
      <c r="F18" s="101" t="s">
        <v>14</v>
      </c>
      <c r="G18" s="100" t="s">
        <v>15</v>
      </c>
      <c r="H18" s="102" t="s">
        <v>14</v>
      </c>
      <c r="I18" s="100" t="s">
        <v>121</v>
      </c>
      <c r="J18" s="103" t="s">
        <v>86</v>
      </c>
      <c r="K18" s="119"/>
      <c r="L18" s="203"/>
      <c r="N18" s="185"/>
      <c r="O18" s="18"/>
      <c r="P18" s="19"/>
      <c r="V18" s="31" t="s">
        <v>118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7" ht="18.75" customHeight="1" thickBot="1">
      <c r="A19" s="228"/>
      <c r="B19" s="112" t="s">
        <v>135</v>
      </c>
      <c r="C19" s="148">
        <v>32</v>
      </c>
      <c r="D19" s="149">
        <v>0</v>
      </c>
      <c r="E19" s="153">
        <v>50</v>
      </c>
      <c r="F19" s="154">
        <v>0</v>
      </c>
      <c r="G19" s="150">
        <v>36</v>
      </c>
      <c r="H19" s="151">
        <v>0</v>
      </c>
      <c r="I19" s="150">
        <v>0</v>
      </c>
      <c r="J19" s="152">
        <v>30</v>
      </c>
      <c r="K19" s="119"/>
      <c r="L19" s="204" t="s">
        <v>103</v>
      </c>
      <c r="M19" s="17"/>
      <c r="N19" s="182"/>
      <c r="O19" s="19"/>
      <c r="P19" s="19"/>
      <c r="V19" s="29"/>
      <c r="W19" s="200" t="s">
        <v>82</v>
      </c>
      <c r="X19" s="201"/>
      <c r="Y19" s="200" t="s">
        <v>15</v>
      </c>
      <c r="Z19" s="201"/>
      <c r="AA19" s="200" t="s">
        <v>11</v>
      </c>
      <c r="AB19" s="201"/>
      <c r="AC19" s="200" t="s">
        <v>13</v>
      </c>
      <c r="AD19" s="201"/>
      <c r="AE19" s="200" t="s">
        <v>86</v>
      </c>
      <c r="AF19" s="201"/>
      <c r="AG19" s="146" t="s">
        <v>122</v>
      </c>
      <c r="AH19" s="146" t="s">
        <v>123</v>
      </c>
      <c r="AI19" s="146" t="s">
        <v>124</v>
      </c>
      <c r="AJ19" s="146" t="s">
        <v>125</v>
      </c>
      <c r="AK19" s="146" t="s">
        <v>126</v>
      </c>
    </row>
    <row r="20" spans="1:37" ht="18.75" customHeight="1">
      <c r="A20" s="226">
        <v>0.5902777777777778</v>
      </c>
      <c r="B20" s="110" t="s">
        <v>133</v>
      </c>
      <c r="C20" s="89" t="s">
        <v>15</v>
      </c>
      <c r="D20" s="90" t="s">
        <v>11</v>
      </c>
      <c r="E20" s="56" t="s">
        <v>71</v>
      </c>
      <c r="F20" s="57" t="s">
        <v>14</v>
      </c>
      <c r="G20" s="77" t="s">
        <v>71</v>
      </c>
      <c r="H20" s="78" t="s">
        <v>15</v>
      </c>
      <c r="I20" s="77" t="s">
        <v>14</v>
      </c>
      <c r="J20" s="78" t="s">
        <v>12</v>
      </c>
      <c r="K20" s="118"/>
      <c r="L20" s="205"/>
      <c r="O20" s="19"/>
      <c r="P20" s="19"/>
      <c r="V20" s="146" t="s">
        <v>83</v>
      </c>
      <c r="W20" s="206"/>
      <c r="X20" s="207"/>
      <c r="Y20" s="32">
        <v>0</v>
      </c>
      <c r="Z20" s="32">
        <v>1</v>
      </c>
      <c r="AA20" s="33"/>
      <c r="AB20" s="33"/>
      <c r="AC20" s="32">
        <v>0</v>
      </c>
      <c r="AD20" s="32">
        <v>1</v>
      </c>
      <c r="AE20" s="33"/>
      <c r="AF20" s="33"/>
      <c r="AG20" s="71">
        <v>0</v>
      </c>
      <c r="AH20" s="71">
        <v>2</v>
      </c>
      <c r="AI20" s="71">
        <v>0</v>
      </c>
      <c r="AJ20" s="71">
        <v>0</v>
      </c>
      <c r="AK20" s="71"/>
    </row>
    <row r="21" spans="1:37" ht="18.75" customHeight="1">
      <c r="A21" s="227"/>
      <c r="B21" s="113" t="s">
        <v>134</v>
      </c>
      <c r="C21" s="104" t="s">
        <v>82</v>
      </c>
      <c r="D21" s="99" t="s">
        <v>13</v>
      </c>
      <c r="E21" s="125" t="s">
        <v>75</v>
      </c>
      <c r="F21" s="101" t="s">
        <v>12</v>
      </c>
      <c r="G21" s="100" t="s">
        <v>11</v>
      </c>
      <c r="H21" s="102" t="s">
        <v>75</v>
      </c>
      <c r="I21" s="100" t="s">
        <v>13</v>
      </c>
      <c r="J21" s="102" t="s">
        <v>15</v>
      </c>
      <c r="K21" s="119"/>
      <c r="L21" s="204" t="s">
        <v>104</v>
      </c>
      <c r="O21" s="185" t="s">
        <v>50</v>
      </c>
      <c r="P21" s="20"/>
      <c r="V21" s="146" t="s">
        <v>74</v>
      </c>
      <c r="W21" s="32">
        <v>1</v>
      </c>
      <c r="X21" s="32">
        <v>0</v>
      </c>
      <c r="Y21" s="206"/>
      <c r="Z21" s="207"/>
      <c r="AA21" s="33">
        <v>0</v>
      </c>
      <c r="AB21" s="33">
        <v>45</v>
      </c>
      <c r="AC21" s="33">
        <v>6</v>
      </c>
      <c r="AD21" s="33">
        <v>6</v>
      </c>
      <c r="AE21" s="33"/>
      <c r="AF21" s="33"/>
      <c r="AG21" s="71">
        <v>1</v>
      </c>
      <c r="AH21" s="71">
        <v>1</v>
      </c>
      <c r="AI21" s="71">
        <v>1</v>
      </c>
      <c r="AJ21" s="71">
        <v>3</v>
      </c>
      <c r="AK21" s="71"/>
    </row>
    <row r="22" spans="1:37" ht="18.75" customHeight="1" thickBot="1">
      <c r="A22" s="228"/>
      <c r="B22" s="112" t="s">
        <v>135</v>
      </c>
      <c r="C22" s="148">
        <v>0</v>
      </c>
      <c r="D22" s="149">
        <v>45</v>
      </c>
      <c r="E22" s="153">
        <v>6</v>
      </c>
      <c r="F22" s="149">
        <v>40</v>
      </c>
      <c r="G22" s="150">
        <v>24</v>
      </c>
      <c r="H22" s="151">
        <v>19</v>
      </c>
      <c r="I22" s="150">
        <v>32</v>
      </c>
      <c r="J22" s="151">
        <v>6</v>
      </c>
      <c r="K22" s="119"/>
      <c r="L22" s="205"/>
      <c r="M22" s="186" t="s">
        <v>47</v>
      </c>
      <c r="O22" s="185"/>
      <c r="V22" s="146" t="s">
        <v>73</v>
      </c>
      <c r="W22" s="33"/>
      <c r="X22" s="33"/>
      <c r="Y22" s="33">
        <v>45</v>
      </c>
      <c r="Z22" s="33">
        <v>0</v>
      </c>
      <c r="AA22" s="206"/>
      <c r="AB22" s="207"/>
      <c r="AC22" s="33">
        <v>32</v>
      </c>
      <c r="AD22" s="33">
        <v>7</v>
      </c>
      <c r="AE22" s="32">
        <v>1</v>
      </c>
      <c r="AF22" s="32">
        <v>0</v>
      </c>
      <c r="AG22" s="71">
        <v>3</v>
      </c>
      <c r="AH22" s="71">
        <v>0</v>
      </c>
      <c r="AI22" s="71">
        <v>0</v>
      </c>
      <c r="AJ22" s="71">
        <v>9</v>
      </c>
      <c r="AK22" s="71"/>
    </row>
    <row r="23" spans="1:37" ht="18.75" customHeight="1">
      <c r="A23" s="226">
        <v>0.625</v>
      </c>
      <c r="B23" s="110" t="s">
        <v>133</v>
      </c>
      <c r="C23" s="85" t="s">
        <v>12</v>
      </c>
      <c r="D23" s="86" t="s">
        <v>14</v>
      </c>
      <c r="E23" s="91" t="s">
        <v>75</v>
      </c>
      <c r="F23" s="86" t="s">
        <v>80</v>
      </c>
      <c r="G23" s="54"/>
      <c r="H23" s="55"/>
      <c r="I23" s="77" t="s">
        <v>11</v>
      </c>
      <c r="J23" s="78" t="s">
        <v>12</v>
      </c>
      <c r="K23" s="118"/>
      <c r="L23" s="204" t="s">
        <v>105</v>
      </c>
      <c r="M23" s="187"/>
      <c r="N23" s="181" t="s">
        <v>48</v>
      </c>
      <c r="O23" s="19"/>
      <c r="V23" s="146" t="s">
        <v>78</v>
      </c>
      <c r="W23" s="32">
        <v>1</v>
      </c>
      <c r="X23" s="32">
        <v>0</v>
      </c>
      <c r="Y23" s="33">
        <v>6</v>
      </c>
      <c r="Z23" s="33">
        <v>6</v>
      </c>
      <c r="AA23" s="33">
        <v>7</v>
      </c>
      <c r="AB23" s="33">
        <v>32</v>
      </c>
      <c r="AC23" s="206"/>
      <c r="AD23" s="207"/>
      <c r="AE23" s="32">
        <v>1</v>
      </c>
      <c r="AF23" s="32">
        <v>0</v>
      </c>
      <c r="AG23" s="71">
        <v>2</v>
      </c>
      <c r="AH23" s="71">
        <v>1</v>
      </c>
      <c r="AI23" s="71">
        <v>1</v>
      </c>
      <c r="AJ23" s="71">
        <v>6</v>
      </c>
      <c r="AK23" s="71"/>
    </row>
    <row r="24" spans="1:37" ht="18.75" customHeight="1">
      <c r="A24" s="227"/>
      <c r="B24" s="113" t="s">
        <v>134</v>
      </c>
      <c r="C24" s="104" t="s">
        <v>71</v>
      </c>
      <c r="D24" s="99" t="s">
        <v>15</v>
      </c>
      <c r="E24" s="100" t="s">
        <v>11</v>
      </c>
      <c r="F24" s="101" t="s">
        <v>13</v>
      </c>
      <c r="G24" s="100"/>
      <c r="H24" s="102"/>
      <c r="I24" s="100" t="s">
        <v>15</v>
      </c>
      <c r="J24" s="102" t="s">
        <v>13</v>
      </c>
      <c r="K24" s="119"/>
      <c r="L24" s="205"/>
      <c r="N24" s="185"/>
      <c r="O24" s="20"/>
      <c r="V24" s="146" t="s">
        <v>87</v>
      </c>
      <c r="W24" s="33"/>
      <c r="X24" s="33"/>
      <c r="Y24" s="33"/>
      <c r="Z24" s="33"/>
      <c r="AA24" s="32">
        <v>0</v>
      </c>
      <c r="AB24" s="32">
        <v>1</v>
      </c>
      <c r="AC24" s="32">
        <v>0</v>
      </c>
      <c r="AD24" s="32">
        <v>1</v>
      </c>
      <c r="AE24" s="206"/>
      <c r="AF24" s="207"/>
      <c r="AG24" s="71">
        <v>0</v>
      </c>
      <c r="AH24" s="71">
        <v>2</v>
      </c>
      <c r="AI24" s="71">
        <v>0</v>
      </c>
      <c r="AJ24" s="71">
        <v>0</v>
      </c>
      <c r="AK24" s="71"/>
    </row>
    <row r="25" spans="1:14" ht="18.75" customHeight="1" thickBot="1">
      <c r="A25" s="228"/>
      <c r="B25" s="112" t="s">
        <v>135</v>
      </c>
      <c r="C25" s="148">
        <v>0</v>
      </c>
      <c r="D25" s="149">
        <v>61</v>
      </c>
      <c r="E25" s="150">
        <v>24</v>
      </c>
      <c r="F25" s="151">
        <v>6</v>
      </c>
      <c r="G25" s="81"/>
      <c r="H25" s="82"/>
      <c r="I25" s="234">
        <v>32</v>
      </c>
      <c r="J25" s="235">
        <v>0</v>
      </c>
      <c r="K25" s="119"/>
      <c r="L25" s="202" t="s">
        <v>106</v>
      </c>
      <c r="M25" s="17"/>
      <c r="N25" s="182"/>
    </row>
    <row r="26" spans="1:12" ht="18.75" customHeight="1">
      <c r="A26" s="3"/>
      <c r="B26" s="109"/>
      <c r="C26" s="22"/>
      <c r="D26" s="22"/>
      <c r="E26" s="22"/>
      <c r="F26" s="22"/>
      <c r="G26" s="23"/>
      <c r="H26" s="23"/>
      <c r="I26" s="23"/>
      <c r="J26" s="23"/>
      <c r="K26" s="121"/>
      <c r="L26" s="203"/>
    </row>
    <row r="27" spans="1:11" ht="18.75" customHeight="1" thickBot="1">
      <c r="A27" s="3" t="s">
        <v>17</v>
      </c>
      <c r="B27" s="109"/>
      <c r="C27" s="24">
        <v>42679</v>
      </c>
      <c r="D27" s="25" t="s">
        <v>21</v>
      </c>
      <c r="E27" s="25"/>
      <c r="F27" s="23"/>
      <c r="G27" s="23"/>
      <c r="H27" s="23"/>
      <c r="I27" s="23"/>
      <c r="J27" s="23"/>
      <c r="K27" s="121"/>
    </row>
    <row r="28" spans="1:11" ht="18.75" customHeight="1" thickBot="1">
      <c r="A28" s="83">
        <v>0.003472222222222222</v>
      </c>
      <c r="B28" s="114"/>
      <c r="C28" s="211" t="s">
        <v>7</v>
      </c>
      <c r="D28" s="211"/>
      <c r="E28" s="212" t="s">
        <v>8</v>
      </c>
      <c r="F28" s="213"/>
      <c r="G28" s="214" t="s">
        <v>9</v>
      </c>
      <c r="H28" s="215"/>
      <c r="I28" s="216" t="s">
        <v>23</v>
      </c>
      <c r="J28" s="217"/>
      <c r="K28" s="122"/>
    </row>
    <row r="29" spans="1:11" ht="18.75" customHeight="1">
      <c r="A29" s="226">
        <v>0.4166666666666667</v>
      </c>
      <c r="B29" s="110" t="s">
        <v>133</v>
      </c>
      <c r="C29" s="105" t="s">
        <v>15</v>
      </c>
      <c r="D29" s="88" t="s">
        <v>86</v>
      </c>
      <c r="E29" s="75" t="s">
        <v>80</v>
      </c>
      <c r="F29" s="76" t="s">
        <v>84</v>
      </c>
      <c r="G29" s="94" t="s">
        <v>82</v>
      </c>
      <c r="H29" s="88" t="s">
        <v>11</v>
      </c>
      <c r="I29" s="77" t="s">
        <v>11</v>
      </c>
      <c r="J29" s="78" t="s">
        <v>75</v>
      </c>
      <c r="K29" s="118"/>
    </row>
    <row r="30" spans="1:12" ht="18.75" customHeight="1">
      <c r="A30" s="227"/>
      <c r="B30" s="111" t="s">
        <v>134</v>
      </c>
      <c r="C30" s="126" t="s">
        <v>80</v>
      </c>
      <c r="D30" s="102" t="s">
        <v>12</v>
      </c>
      <c r="E30" s="100" t="s">
        <v>15</v>
      </c>
      <c r="F30" s="101" t="s">
        <v>71</v>
      </c>
      <c r="G30" s="100" t="s">
        <v>13</v>
      </c>
      <c r="H30" s="102" t="s">
        <v>14</v>
      </c>
      <c r="I30" s="100" t="s">
        <v>15</v>
      </c>
      <c r="J30" s="102" t="s">
        <v>14</v>
      </c>
      <c r="K30" s="119"/>
      <c r="L30" s="1" t="s">
        <v>120</v>
      </c>
    </row>
    <row r="31" spans="1:12" ht="18.75" customHeight="1" thickBot="1">
      <c r="A31" s="228"/>
      <c r="B31" s="112" t="s">
        <v>135</v>
      </c>
      <c r="C31" s="106"/>
      <c r="D31" s="82"/>
      <c r="E31" s="81"/>
      <c r="F31" s="82"/>
      <c r="G31" s="81"/>
      <c r="H31" s="82"/>
      <c r="I31" s="81"/>
      <c r="J31" s="82"/>
      <c r="K31" s="119"/>
      <c r="L31" s="26" t="s">
        <v>65</v>
      </c>
    </row>
    <row r="32" spans="1:12" ht="18.75" customHeight="1">
      <c r="A32" s="226">
        <v>0.4513888888888889</v>
      </c>
      <c r="B32" s="110" t="s">
        <v>133</v>
      </c>
      <c r="C32" s="107" t="s">
        <v>71</v>
      </c>
      <c r="D32" s="76" t="s">
        <v>84</v>
      </c>
      <c r="E32" s="94" t="s">
        <v>86</v>
      </c>
      <c r="F32" s="88" t="s">
        <v>82</v>
      </c>
      <c r="G32" s="94"/>
      <c r="H32" s="88"/>
      <c r="I32" s="77" t="s">
        <v>15</v>
      </c>
      <c r="J32" s="78" t="s">
        <v>14</v>
      </c>
      <c r="K32" s="118"/>
      <c r="L32" s="26" t="s">
        <v>64</v>
      </c>
    </row>
    <row r="33" spans="1:12" ht="18.75" customHeight="1">
      <c r="A33" s="227"/>
      <c r="B33" s="113" t="s">
        <v>134</v>
      </c>
      <c r="C33" s="104" t="s">
        <v>80</v>
      </c>
      <c r="D33" s="102" t="s">
        <v>13</v>
      </c>
      <c r="E33" s="100" t="s">
        <v>11</v>
      </c>
      <c r="F33" s="101" t="s">
        <v>75</v>
      </c>
      <c r="G33" s="100"/>
      <c r="H33" s="102"/>
      <c r="I33" s="100" t="s">
        <v>71</v>
      </c>
      <c r="J33" s="102" t="s">
        <v>12</v>
      </c>
      <c r="K33" s="119"/>
      <c r="L33" s="26" t="s">
        <v>30</v>
      </c>
    </row>
    <row r="34" spans="1:12" ht="18.75" customHeight="1" thickBot="1">
      <c r="A34" s="228"/>
      <c r="B34" s="112" t="s">
        <v>135</v>
      </c>
      <c r="C34" s="106"/>
      <c r="D34" s="82"/>
      <c r="E34" s="81"/>
      <c r="F34" s="82"/>
      <c r="G34" s="81"/>
      <c r="H34" s="82"/>
      <c r="I34" s="81"/>
      <c r="J34" s="82"/>
      <c r="K34" s="119"/>
      <c r="L34" s="26" t="s">
        <v>66</v>
      </c>
    </row>
    <row r="35" spans="1:12" ht="18.75" customHeight="1">
      <c r="A35" s="226">
        <v>0.4861111111111111</v>
      </c>
      <c r="B35" s="110" t="s">
        <v>133</v>
      </c>
      <c r="C35" s="92" t="s">
        <v>53</v>
      </c>
      <c r="D35" s="93" t="s">
        <v>54</v>
      </c>
      <c r="E35" s="54" t="s">
        <v>55</v>
      </c>
      <c r="F35" s="55" t="s">
        <v>56</v>
      </c>
      <c r="G35" s="54"/>
      <c r="H35" s="55"/>
      <c r="I35" s="77" t="s">
        <v>75</v>
      </c>
      <c r="J35" s="78" t="s">
        <v>13</v>
      </c>
      <c r="K35" s="118"/>
      <c r="L35" s="26" t="s">
        <v>67</v>
      </c>
    </row>
    <row r="36" spans="1:12" ht="18.75" customHeight="1">
      <c r="A36" s="227"/>
      <c r="B36" s="113" t="s">
        <v>134</v>
      </c>
      <c r="C36" s="104"/>
      <c r="D36" s="99"/>
      <c r="E36" s="100"/>
      <c r="F36" s="101"/>
      <c r="G36" s="100"/>
      <c r="H36" s="102"/>
      <c r="I36" s="100" t="s">
        <v>15</v>
      </c>
      <c r="J36" s="102" t="s">
        <v>11</v>
      </c>
      <c r="K36" s="119"/>
      <c r="L36" s="26" t="s">
        <v>68</v>
      </c>
    </row>
    <row r="37" spans="1:12" ht="18.75" customHeight="1" thickBot="1">
      <c r="A37" s="228"/>
      <c r="B37" s="112" t="s">
        <v>135</v>
      </c>
      <c r="C37" s="79"/>
      <c r="D37" s="80"/>
      <c r="E37" s="81"/>
      <c r="F37" s="82"/>
      <c r="G37" s="81"/>
      <c r="H37" s="82"/>
      <c r="I37" s="81"/>
      <c r="J37" s="82"/>
      <c r="K37" s="119"/>
      <c r="L37" s="133" t="s">
        <v>119</v>
      </c>
    </row>
    <row r="38" spans="1:12" ht="18.75" customHeight="1">
      <c r="A38" s="226">
        <v>0.5208333333333334</v>
      </c>
      <c r="B38" s="110" t="s">
        <v>133</v>
      </c>
      <c r="C38" s="92" t="s">
        <v>57</v>
      </c>
      <c r="D38" s="93" t="s">
        <v>58</v>
      </c>
      <c r="E38" s="54" t="s">
        <v>59</v>
      </c>
      <c r="F38" s="55" t="s">
        <v>60</v>
      </c>
      <c r="G38" s="54"/>
      <c r="H38" s="55"/>
      <c r="I38" s="77" t="s">
        <v>75</v>
      </c>
      <c r="J38" s="78" t="s">
        <v>14</v>
      </c>
      <c r="K38" s="118"/>
      <c r="L38" s="26" t="s">
        <v>31</v>
      </c>
    </row>
    <row r="39" spans="1:11" ht="18.75" customHeight="1">
      <c r="A39" s="227"/>
      <c r="B39" s="113" t="s">
        <v>134</v>
      </c>
      <c r="C39" s="104"/>
      <c r="D39" s="99"/>
      <c r="E39" s="100"/>
      <c r="F39" s="101"/>
      <c r="G39" s="100"/>
      <c r="H39" s="102"/>
      <c r="I39" s="100" t="s">
        <v>71</v>
      </c>
      <c r="J39" s="102" t="s">
        <v>13</v>
      </c>
      <c r="K39" s="119"/>
    </row>
    <row r="40" spans="1:11" ht="18.75" customHeight="1" thickBot="1">
      <c r="A40" s="228"/>
      <c r="B40" s="112" t="s">
        <v>135</v>
      </c>
      <c r="C40" s="79"/>
      <c r="D40" s="80"/>
      <c r="E40" s="81"/>
      <c r="F40" s="82"/>
      <c r="G40" s="81"/>
      <c r="H40" s="82"/>
      <c r="I40" s="81"/>
      <c r="J40" s="82"/>
      <c r="K40" s="119"/>
    </row>
    <row r="41" spans="1:11" ht="18.75" customHeight="1">
      <c r="A41" s="226">
        <v>0.5555555555555556</v>
      </c>
      <c r="B41" s="110" t="s">
        <v>133</v>
      </c>
      <c r="C41" s="92" t="s">
        <v>61</v>
      </c>
      <c r="D41" s="93" t="s">
        <v>24</v>
      </c>
      <c r="E41" s="54" t="s">
        <v>62</v>
      </c>
      <c r="F41" s="55" t="s">
        <v>25</v>
      </c>
      <c r="G41" s="54"/>
      <c r="H41" s="55"/>
      <c r="I41" s="77" t="s">
        <v>15</v>
      </c>
      <c r="J41" s="78" t="s">
        <v>12</v>
      </c>
      <c r="K41" s="118"/>
    </row>
    <row r="42" spans="1:11" ht="18.75" customHeight="1">
      <c r="A42" s="227"/>
      <c r="B42" s="113" t="s">
        <v>134</v>
      </c>
      <c r="C42" s="104"/>
      <c r="D42" s="99"/>
      <c r="E42" s="100"/>
      <c r="F42" s="101"/>
      <c r="G42" s="100"/>
      <c r="H42" s="102"/>
      <c r="I42" s="100" t="s">
        <v>11</v>
      </c>
      <c r="J42" s="102" t="s">
        <v>75</v>
      </c>
      <c r="K42" s="119"/>
    </row>
    <row r="43" spans="1:11" ht="16.5" customHeight="1" thickBot="1">
      <c r="A43" s="228"/>
      <c r="B43" s="112" t="s">
        <v>135</v>
      </c>
      <c r="C43" s="79"/>
      <c r="D43" s="80"/>
      <c r="E43" s="81"/>
      <c r="F43" s="80"/>
      <c r="G43" s="81"/>
      <c r="H43" s="82"/>
      <c r="I43" s="81"/>
      <c r="J43" s="82"/>
      <c r="K43" s="119"/>
    </row>
    <row r="44" spans="1:11" ht="16.5" customHeight="1">
      <c r="A44" s="226">
        <v>0.5902777777777778</v>
      </c>
      <c r="B44" s="110" t="s">
        <v>133</v>
      </c>
      <c r="C44" s="92" t="s">
        <v>127</v>
      </c>
      <c r="D44" s="93" t="s">
        <v>26</v>
      </c>
      <c r="E44" s="54" t="s">
        <v>128</v>
      </c>
      <c r="F44" s="55" t="s">
        <v>89</v>
      </c>
      <c r="G44" s="54"/>
      <c r="H44" s="55"/>
      <c r="I44" s="77" t="s">
        <v>11</v>
      </c>
      <c r="J44" s="78" t="s">
        <v>14</v>
      </c>
      <c r="K44" s="118"/>
    </row>
    <row r="45" spans="1:11" ht="13.5" customHeight="1">
      <c r="A45" s="227"/>
      <c r="B45" s="113" t="s">
        <v>134</v>
      </c>
      <c r="C45" s="104"/>
      <c r="D45" s="99"/>
      <c r="E45" s="100"/>
      <c r="F45" s="101"/>
      <c r="G45" s="100"/>
      <c r="H45" s="102"/>
      <c r="I45" s="100" t="s">
        <v>75</v>
      </c>
      <c r="J45" s="102" t="s">
        <v>13</v>
      </c>
      <c r="K45" s="119"/>
    </row>
    <row r="46" spans="1:11" ht="14.25" customHeight="1" thickBot="1">
      <c r="A46" s="228"/>
      <c r="B46" s="112" t="s">
        <v>135</v>
      </c>
      <c r="C46" s="79"/>
      <c r="D46" s="80"/>
      <c r="E46" s="81"/>
      <c r="F46" s="80"/>
      <c r="G46" s="81"/>
      <c r="H46" s="82"/>
      <c r="I46" s="81"/>
      <c r="J46" s="82"/>
      <c r="K46" s="119"/>
    </row>
    <row r="47" spans="1:11" ht="14.25" customHeight="1">
      <c r="A47" s="226">
        <v>0.625</v>
      </c>
      <c r="B47" s="110" t="s">
        <v>133</v>
      </c>
      <c r="C47" s="92" t="s">
        <v>129</v>
      </c>
      <c r="D47" s="93" t="s">
        <v>91</v>
      </c>
      <c r="E47" s="54" t="s">
        <v>130</v>
      </c>
      <c r="F47" s="55" t="s">
        <v>29</v>
      </c>
      <c r="G47" s="54"/>
      <c r="H47" s="55"/>
      <c r="I47" s="95"/>
      <c r="J47" s="96"/>
      <c r="K47" s="118"/>
    </row>
    <row r="48" spans="1:11" ht="13.5" customHeight="1">
      <c r="A48" s="227"/>
      <c r="B48" s="113" t="s">
        <v>134</v>
      </c>
      <c r="C48" s="104"/>
      <c r="D48" s="99"/>
      <c r="E48" s="100"/>
      <c r="F48" s="101"/>
      <c r="G48" s="100"/>
      <c r="H48" s="102"/>
      <c r="I48" s="127"/>
      <c r="J48" s="128"/>
      <c r="K48" s="119"/>
    </row>
    <row r="49" spans="1:11" ht="14.25" customHeight="1" thickBot="1">
      <c r="A49" s="228"/>
      <c r="B49" s="112" t="s">
        <v>135</v>
      </c>
      <c r="C49" s="79"/>
      <c r="D49" s="80"/>
      <c r="E49" s="81"/>
      <c r="F49" s="80"/>
      <c r="G49" s="81"/>
      <c r="H49" s="82"/>
      <c r="I49" s="97"/>
      <c r="J49" s="98"/>
      <c r="K49" s="119"/>
    </row>
    <row r="50" spans="1:11" ht="14.25" customHeight="1">
      <c r="A50" s="226">
        <v>0.6597222222222222</v>
      </c>
      <c r="B50" s="110" t="s">
        <v>133</v>
      </c>
      <c r="C50" s="92" t="s">
        <v>131</v>
      </c>
      <c r="D50" s="93" t="s">
        <v>93</v>
      </c>
      <c r="E50" s="54" t="s">
        <v>132</v>
      </c>
      <c r="F50" s="55" t="s">
        <v>95</v>
      </c>
      <c r="G50" s="54"/>
      <c r="H50" s="55"/>
      <c r="I50" s="95"/>
      <c r="J50" s="96"/>
      <c r="K50" s="118"/>
    </row>
    <row r="51" spans="1:11" ht="13.5" customHeight="1">
      <c r="A51" s="227"/>
      <c r="B51" s="113" t="s">
        <v>134</v>
      </c>
      <c r="C51" s="104"/>
      <c r="D51" s="99"/>
      <c r="E51" s="100"/>
      <c r="F51" s="101"/>
      <c r="G51" s="100"/>
      <c r="H51" s="102"/>
      <c r="I51" s="100"/>
      <c r="J51" s="102"/>
      <c r="K51" s="119"/>
    </row>
    <row r="52" spans="1:11" ht="14.25" customHeight="1" thickBot="1">
      <c r="A52" s="228"/>
      <c r="B52" s="112" t="s">
        <v>135</v>
      </c>
      <c r="C52" s="79"/>
      <c r="D52" s="80"/>
      <c r="E52" s="81"/>
      <c r="F52" s="80"/>
      <c r="G52" s="81"/>
      <c r="H52" s="82"/>
      <c r="I52" s="81"/>
      <c r="J52" s="82"/>
      <c r="K52" s="119"/>
    </row>
    <row r="53" spans="1:11" ht="14.25" customHeight="1">
      <c r="A53" s="84"/>
      <c r="B53" s="115"/>
      <c r="C53" s="3"/>
      <c r="D53" s="3"/>
      <c r="E53" s="3"/>
      <c r="F53" s="3"/>
      <c r="G53" s="3"/>
      <c r="H53" s="3"/>
      <c r="I53" s="7"/>
      <c r="J53" s="7"/>
      <c r="K53" s="120"/>
    </row>
    <row r="54" spans="1:8" ht="13.5">
      <c r="A54" s="7"/>
      <c r="B54" s="116"/>
      <c r="C54" s="7"/>
      <c r="D54" s="7"/>
      <c r="E54" s="7"/>
      <c r="F54" s="7"/>
      <c r="G54" s="7"/>
      <c r="H54" s="7"/>
    </row>
    <row r="55" ht="13.5">
      <c r="C55" s="9" t="s">
        <v>88</v>
      </c>
    </row>
  </sheetData>
  <sheetProtection selectLockedCells="1"/>
  <mergeCells count="92">
    <mergeCell ref="A29:A31"/>
    <mergeCell ref="A50:A52"/>
    <mergeCell ref="A47:A49"/>
    <mergeCell ref="A44:A46"/>
    <mergeCell ref="A41:A43"/>
    <mergeCell ref="A38:A40"/>
    <mergeCell ref="A35:A37"/>
    <mergeCell ref="A32:A34"/>
    <mergeCell ref="Q1:R1"/>
    <mergeCell ref="O1:P1"/>
    <mergeCell ref="M1:N1"/>
    <mergeCell ref="A8:A10"/>
    <mergeCell ref="A23:A25"/>
    <mergeCell ref="A20:A22"/>
    <mergeCell ref="A17:A19"/>
    <mergeCell ref="A14:A16"/>
    <mergeCell ref="A11:A13"/>
    <mergeCell ref="M16:M17"/>
    <mergeCell ref="L17:L18"/>
    <mergeCell ref="N17:N19"/>
    <mergeCell ref="L19:L20"/>
    <mergeCell ref="O2:P2"/>
    <mergeCell ref="M2:N2"/>
    <mergeCell ref="AE7:AF7"/>
    <mergeCell ref="Q14:Q16"/>
    <mergeCell ref="P14:P16"/>
    <mergeCell ref="A5:A7"/>
    <mergeCell ref="L21:L22"/>
    <mergeCell ref="O21:O22"/>
    <mergeCell ref="M22:M23"/>
    <mergeCell ref="L23:L24"/>
    <mergeCell ref="N23:N25"/>
    <mergeCell ref="L15:L16"/>
    <mergeCell ref="L13:L14"/>
    <mergeCell ref="N6:N7"/>
    <mergeCell ref="L7:L8"/>
    <mergeCell ref="AE24:AF24"/>
    <mergeCell ref="Q2:R2"/>
    <mergeCell ref="W12:X12"/>
    <mergeCell ref="Y13:Z13"/>
    <mergeCell ref="AA14:AB14"/>
    <mergeCell ref="AC15:AD15"/>
    <mergeCell ref="AE16:AF16"/>
    <mergeCell ref="W3:X3"/>
    <mergeCell ref="Y4:Z4"/>
    <mergeCell ref="AA5:AB5"/>
    <mergeCell ref="AG17:AH17"/>
    <mergeCell ref="W19:X19"/>
    <mergeCell ref="Y19:Z19"/>
    <mergeCell ref="AA19:AB19"/>
    <mergeCell ref="AC19:AD19"/>
    <mergeCell ref="AE19:AF19"/>
    <mergeCell ref="AI2:AJ2"/>
    <mergeCell ref="AG8:AH8"/>
    <mergeCell ref="AI9:AJ9"/>
    <mergeCell ref="W2:X2"/>
    <mergeCell ref="Y2:Z2"/>
    <mergeCell ref="AA2:AB2"/>
    <mergeCell ref="AC2:AD2"/>
    <mergeCell ref="AE2:AF2"/>
    <mergeCell ref="AG2:AH2"/>
    <mergeCell ref="AC6:AD6"/>
    <mergeCell ref="C28:D28"/>
    <mergeCell ref="E28:F28"/>
    <mergeCell ref="G28:H28"/>
    <mergeCell ref="I28:J28"/>
    <mergeCell ref="L25:L26"/>
    <mergeCell ref="C4:D4"/>
    <mergeCell ref="E4:F4"/>
    <mergeCell ref="G4:H4"/>
    <mergeCell ref="I4:J4"/>
    <mergeCell ref="L5:L6"/>
    <mergeCell ref="AC23:AD23"/>
    <mergeCell ref="AA22:AB22"/>
    <mergeCell ref="Y21:Z21"/>
    <mergeCell ref="W20:X20"/>
    <mergeCell ref="W11:X11"/>
    <mergeCell ref="M3:N3"/>
    <mergeCell ref="O3:P3"/>
    <mergeCell ref="Q3:R3"/>
    <mergeCell ref="O8:O9"/>
    <mergeCell ref="N10:N12"/>
    <mergeCell ref="AG11:AH11"/>
    <mergeCell ref="AE11:AF11"/>
    <mergeCell ref="AC11:AD11"/>
    <mergeCell ref="AA11:AB11"/>
    <mergeCell ref="Y11:Z11"/>
    <mergeCell ref="H1:I1"/>
    <mergeCell ref="H2:I2"/>
    <mergeCell ref="L9:L10"/>
    <mergeCell ref="L11:L12"/>
    <mergeCell ref="M12:M13"/>
  </mergeCells>
  <printOptions horizontalCentered="1" verticalCentered="1"/>
  <pageMargins left="0.3937007874015748" right="0" top="0" bottom="0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</dc:creator>
  <cp:keywords/>
  <dc:description/>
  <cp:lastModifiedBy>wakana</cp:lastModifiedBy>
  <cp:lastPrinted>2016-10-19T15:42:07Z</cp:lastPrinted>
  <dcterms:created xsi:type="dcterms:W3CDTF">2010-08-11T14:05:54Z</dcterms:created>
  <dcterms:modified xsi:type="dcterms:W3CDTF">2016-10-27T12:44:51Z</dcterms:modified>
  <cp:category/>
  <cp:version/>
  <cp:contentType/>
  <cp:contentStatus/>
</cp:coreProperties>
</file>